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ables/table1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מסמכים לקוחות\מי יובלים\מסמכים להנגשה\מונגש\נבדק\גםמק\פרסומים\דוחות הפעלה שנתי מטש אשדוד\דוחות הפעלה\"/>
    </mc:Choice>
  </mc:AlternateContent>
  <xr:revisionPtr revIDLastSave="0" documentId="8_{C022EE08-2F7C-4807-A631-4883C5E2977F}" xr6:coauthVersionLast="45" xr6:coauthVersionMax="45" xr10:uidLastSave="{00000000-0000-0000-0000-000000000000}"/>
  <bookViews>
    <workbookView xWindow="-110" yWindow="-110" windowWidth="25820" windowHeight="15620" tabRatio="769" xr2:uid="{00000000-000D-0000-FFFF-FFFF00000000}"/>
  </bookViews>
  <sheets>
    <sheet name="סיכום" sheetId="41" r:id="rId1"/>
    <sheet name="ספיקות" sheetId="4" r:id="rId2"/>
    <sheet name="שפכים" sheetId="33" r:id="rId3"/>
    <sheet name="מתכות שפכים" sheetId="54" r:id="rId4"/>
    <sheet name="שיקוע 1" sheetId="56" r:id="rId5"/>
    <sheet name="מוצא מהמטש-קולחין " sheetId="50" r:id="rId6"/>
    <sheet name="מתכות קולחין" sheetId="55" r:id="rId7"/>
    <sheet name="יחידת טיפול " sheetId="7" r:id="rId8"/>
    <sheet name="טיפול וסילוק בוצה" sheetId="53" r:id="rId9"/>
    <sheet name="מתכות בוצה" sheetId="57" r:id="rId10"/>
    <sheet name="עומסי שפכים וצריכת אנרגיה" sheetId="6" r:id="rId11"/>
    <sheet name="גרפים" sheetId="58" r:id="rId12"/>
    <sheet name="השואה ל 2015" sheetId="59" r:id="rId13"/>
  </sheets>
  <definedNames>
    <definedName name="_xlnm._FilterDatabase" localSheetId="7" hidden="1">'יחידת טיפול '!$A$3:$P$3</definedName>
    <definedName name="_xlnm.Recorder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<sst xmlns="http://schemas.openxmlformats.org/spreadsheetml/2006/main" count="1721" uniqueCount="239">
  <si>
    <t>תאריך</t>
  </si>
  <si>
    <t>מ"ק/יום</t>
  </si>
  <si>
    <t xml:space="preserve">ממוצע </t>
  </si>
  <si>
    <t>צח"כ</t>
  </si>
  <si>
    <t>צח"ב</t>
  </si>
  <si>
    <t>כלורידים</t>
  </si>
  <si>
    <t>SVI</t>
  </si>
  <si>
    <t>מג"ל</t>
  </si>
  <si>
    <t>%</t>
  </si>
  <si>
    <t>צריכת  אנרגיה</t>
  </si>
  <si>
    <t xml:space="preserve">מקסימום </t>
  </si>
  <si>
    <t xml:space="preserve">מינימום </t>
  </si>
  <si>
    <t>פינוי גבבה</t>
  </si>
  <si>
    <t>TS%</t>
  </si>
  <si>
    <t xml:space="preserve"> בוצה יבשה</t>
  </si>
  <si>
    <t>שפכים</t>
  </si>
  <si>
    <t>מעבדה</t>
  </si>
  <si>
    <t>VS%</t>
  </si>
  <si>
    <t>שיקוע</t>
  </si>
  <si>
    <t>30 דק'</t>
  </si>
  <si>
    <t>הרחקת צח"ב כללי</t>
  </si>
  <si>
    <t>מ"ל/גר'</t>
  </si>
  <si>
    <t>יחידת פעולה</t>
  </si>
  <si>
    <t>אחוזי הרחקה שפכים- קולחין שניוני</t>
  </si>
  <si>
    <t>לק"ג צחב מורחק</t>
  </si>
  <si>
    <r>
      <t>נתונים עיקריים</t>
    </r>
    <r>
      <rPr>
        <sz val="12"/>
        <rFont val="Arial"/>
        <family val="2"/>
      </rPr>
      <t>:</t>
    </r>
  </si>
  <si>
    <t>טיפול בבוצה:</t>
  </si>
  <si>
    <t>נתוני אנרגיה:</t>
  </si>
  <si>
    <t>הרחקת צח"כ כללי</t>
  </si>
  <si>
    <t>מ"ג/ליטר</t>
  </si>
  <si>
    <t>צח"כ מג"ל</t>
  </si>
  <si>
    <t>צח"ב מג"ל</t>
  </si>
  <si>
    <t>אמוניה מג"ל</t>
  </si>
  <si>
    <t>כלורידים מג"ל</t>
  </si>
  <si>
    <t xml:space="preserve">TS% בוצה יבשה </t>
  </si>
  <si>
    <t>צריכת חשמל לק"ג צח"ב קוט"ש/ק"ג</t>
  </si>
  <si>
    <t>בוצה יבשה</t>
  </si>
  <si>
    <t>שמן מנרלי</t>
  </si>
  <si>
    <t>סולפיד בתסנין</t>
  </si>
  <si>
    <t>ציאניד</t>
  </si>
  <si>
    <t>סולפאט</t>
  </si>
  <si>
    <t>קשיות כ-CaCO3</t>
  </si>
  <si>
    <t>אלקליניות כ- CaCO3</t>
  </si>
  <si>
    <t>שמן מינרלי</t>
  </si>
  <si>
    <t>Na</t>
  </si>
  <si>
    <t>בורון</t>
  </si>
  <si>
    <t>פלואוריד</t>
  </si>
  <si>
    <t>SAR</t>
  </si>
  <si>
    <t>קריאה פסגה</t>
  </si>
  <si>
    <t>ספיקות</t>
  </si>
  <si>
    <t>מוצקים מרחפים מג"ל</t>
  </si>
  <si>
    <t xml:space="preserve">נתוני תפעול - גליון  1 - ספיקות </t>
  </si>
  <si>
    <t>מוצקים מרחפים</t>
  </si>
  <si>
    <t>מוצקים נדיפים</t>
  </si>
  <si>
    <t>יחידת טיפול 1</t>
  </si>
  <si>
    <t>יחידת טיפול 2</t>
  </si>
  <si>
    <t>חנקן אמוניאקלי</t>
  </si>
  <si>
    <t>זרחן כללי</t>
  </si>
  <si>
    <t>צח"ב מומס</t>
  </si>
  <si>
    <t>צח"כ מומס</t>
  </si>
  <si>
    <t>דטרגנט אניוני</t>
  </si>
  <si>
    <t>פנול מרכיבים</t>
  </si>
  <si>
    <t>כלל מוצקים נמסים</t>
  </si>
  <si>
    <t>חנקן כללי</t>
  </si>
  <si>
    <t>חנקן חנקיתי</t>
  </si>
  <si>
    <t>חנקן חנקתי</t>
  </si>
  <si>
    <t>נתרן</t>
  </si>
  <si>
    <t>הרחקת מוצקים מרחפים</t>
  </si>
  <si>
    <t>שומנים מג"ל</t>
  </si>
  <si>
    <t>איכות שפכים:</t>
  </si>
  <si>
    <t>חנקן כללי מג"ל</t>
  </si>
  <si>
    <t>נתוני תפעול  - גליון  2  - איכות שפכים</t>
  </si>
  <si>
    <t>אפר</t>
  </si>
  <si>
    <t>B</t>
  </si>
  <si>
    <t>K</t>
  </si>
  <si>
    <t>S</t>
  </si>
  <si>
    <t xml:space="preserve">Ag </t>
  </si>
  <si>
    <t xml:space="preserve">Al </t>
  </si>
  <si>
    <t xml:space="preserve">As </t>
  </si>
  <si>
    <t>Ba</t>
  </si>
  <si>
    <t xml:space="preserve">Be </t>
  </si>
  <si>
    <t>Ca</t>
  </si>
  <si>
    <t xml:space="preserve">Cd </t>
  </si>
  <si>
    <t>Co</t>
  </si>
  <si>
    <t xml:space="preserve">Cr </t>
  </si>
  <si>
    <t xml:space="preserve">Cu </t>
  </si>
  <si>
    <t>Fe</t>
  </si>
  <si>
    <t>Li</t>
  </si>
  <si>
    <t>Mg</t>
  </si>
  <si>
    <t xml:space="preserve">Mn </t>
  </si>
  <si>
    <t xml:space="preserve">Mo </t>
  </si>
  <si>
    <t xml:space="preserve">Ni </t>
  </si>
  <si>
    <t>Pb</t>
  </si>
  <si>
    <t xml:space="preserve">Se </t>
  </si>
  <si>
    <t>Sr</t>
  </si>
  <si>
    <t>Ti</t>
  </si>
  <si>
    <t xml:space="preserve">V </t>
  </si>
  <si>
    <t xml:space="preserve">Zn </t>
  </si>
  <si>
    <t xml:space="preserve">Hg </t>
  </si>
  <si>
    <t>שמנים ושומנים</t>
  </si>
  <si>
    <t>חנקן קיילדל</t>
  </si>
  <si>
    <t>בוצה לייבוש</t>
  </si>
  <si>
    <t>מונה מים קטן</t>
  </si>
  <si>
    <t>מונה מים גדול</t>
  </si>
  <si>
    <t>יחידת טיפול 3</t>
  </si>
  <si>
    <t>גר'/100 גר'</t>
  </si>
  <si>
    <t xml:space="preserve">פינוי בוצה יבשה </t>
  </si>
  <si>
    <t>פינוי פסולת</t>
  </si>
  <si>
    <t>הרחקת חנקן קיילדל</t>
  </si>
  <si>
    <t xml:space="preserve"> חנקן קיילדל</t>
  </si>
  <si>
    <t>F/M</t>
  </si>
  <si>
    <t>מעכל</t>
  </si>
  <si>
    <t>קיילדל מג"ל</t>
  </si>
  <si>
    <t>איכות מוצא מהמט"ש:</t>
  </si>
  <si>
    <t>TOC</t>
  </si>
  <si>
    <t>יחס נדיף</t>
  </si>
  <si>
    <t xml:space="preserve">ספיקה חודשית </t>
  </si>
  <si>
    <t>מ"ק/חודש</t>
  </si>
  <si>
    <t>ספיקה יומית ממוצעת</t>
  </si>
  <si>
    <t>סה"כ לשנה</t>
  </si>
  <si>
    <t>חודש</t>
  </si>
  <si>
    <t>נתוני תפעול  - גליון  2א'  - איכות שפכים</t>
  </si>
  <si>
    <t>מתכות</t>
  </si>
  <si>
    <t>טון/חודש</t>
  </si>
  <si>
    <t>סה"כ מ"ק שפכים מ"ק/שנה</t>
  </si>
  <si>
    <t>ממוצע מ"ק שפכים יומי מ"ק/חודש</t>
  </si>
  <si>
    <t>סה"כ מ"ק מעכל מ"ק/שנה</t>
  </si>
  <si>
    <t>ממוצע מ"ק מעכל יומי מ"ק/חודש</t>
  </si>
  <si>
    <t>סה"כ מ"ק בוצה מ"ק/שנה</t>
  </si>
  <si>
    <t>ממוצע מ"ק בוצה יומי מ"ק/חודש</t>
  </si>
  <si>
    <t>בוצה יבשה לפינוי חודשי טון/שנה</t>
  </si>
  <si>
    <t>צריכת חשמל חודשית קוט"ש/שנה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</si>
  <si>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</si>
  <si>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</si>
  <si>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</si>
  <si>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</si>
  <si>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</si>
  <si>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</si>
  <si>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</si>
  <si>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</si>
  <si>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</si>
  <si>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</si>
  <si>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</si>
  <si>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</si>
  <si>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נתוני תפעול   - גליון 4  - איכות מוצא מהמטש-קולחין II</t>
  </si>
  <si>
    <t>נתוני תפעול   - גליון 4א'  - איכות מוצא מהמטש-קולחין II</t>
  </si>
  <si>
    <t>נתוני תפעול   - גליון 5  - יחידות טיפול</t>
  </si>
  <si>
    <t>נתוני תפעול   - גליון 6  - יחידות טיפול וסילוק בוצה</t>
  </si>
  <si>
    <t>נתוני תפעול   -  גליון  7 -  עומסי שפכים וצריכת אנרגיה</t>
  </si>
  <si>
    <t>נתוני תפעול   - גליון 3  - שיקוע 1</t>
  </si>
  <si>
    <t>שיקוע 1</t>
  </si>
  <si>
    <t xml:space="preserve"> דרומי</t>
  </si>
  <si>
    <t>צפוני</t>
  </si>
  <si>
    <t>סה"כ שיקוע 1</t>
  </si>
  <si>
    <t>ספיקה יומית מצטברת</t>
  </si>
  <si>
    <t>מסמיך WAS</t>
  </si>
  <si>
    <t xml:space="preserve">מסמיך </t>
  </si>
  <si>
    <t>פינוי בוצה  ממוצע</t>
  </si>
  <si>
    <t>טון/יום</t>
  </si>
  <si>
    <t>פינוי גבבה  ממוצע</t>
  </si>
  <si>
    <t>חישוב עומסי שפכים</t>
  </si>
  <si>
    <t>קוו"טש /יום</t>
  </si>
  <si>
    <t>ממוצע ק"ג/יום</t>
  </si>
  <si>
    <t>צריכה  חודשית מצטברת</t>
  </si>
  <si>
    <t>ממוצע יומי</t>
  </si>
  <si>
    <t>סה"כ צריכה סגולית יומית ממוצעת</t>
  </si>
  <si>
    <t>הגבה</t>
  </si>
  <si>
    <t>הגבה חטף</t>
  </si>
  <si>
    <t>מד עכירות  רציף</t>
  </si>
  <si>
    <t>NTU</t>
  </si>
  <si>
    <t>עכירות</t>
  </si>
  <si>
    <t>שטח</t>
  </si>
  <si>
    <t>נתוני תפעול  - גליון  6א'  - בוצה</t>
  </si>
  <si>
    <t>צריכת חשמל   קוט"ש/חודש</t>
  </si>
  <si>
    <t>צריכת חשמל ממוצע  קוט"ש/יום</t>
  </si>
  <si>
    <t>צריכת חשמל סגולית קוט"ש/מ"קי</t>
  </si>
  <si>
    <t>גבבה לפינוי חודשי טון/שנה</t>
  </si>
  <si>
    <t>קולחין</t>
  </si>
  <si>
    <t>איגוד משתמשי קולחי אשדוד</t>
  </si>
  <si>
    <t>אגודת המים ניצנים</t>
  </si>
  <si>
    <t>סה"כ מ"ק קולחין בחודש</t>
  </si>
  <si>
    <t>חישוב עומסי קולחין</t>
  </si>
  <si>
    <t>ק"ג/יום</t>
  </si>
  <si>
    <t>ערך מקס מותר</t>
  </si>
  <si>
    <t>מ"ג/ק"ג</t>
  </si>
  <si>
    <t>סה"כ שנתי</t>
  </si>
  <si>
    <t>קווט"ש/ק"ג צח"ב</t>
  </si>
  <si>
    <t>סה"כ</t>
  </si>
  <si>
    <t>Ag</t>
  </si>
  <si>
    <t>Al</t>
  </si>
  <si>
    <t>As</t>
  </si>
  <si>
    <t>Be</t>
  </si>
  <si>
    <t>Cd</t>
  </si>
  <si>
    <t>Cr</t>
  </si>
  <si>
    <t>Cu</t>
  </si>
  <si>
    <t>Hg</t>
  </si>
  <si>
    <t>Mn</t>
  </si>
  <si>
    <t>Mo</t>
  </si>
  <si>
    <t>Ni</t>
  </si>
  <si>
    <t>Se</t>
  </si>
  <si>
    <t>V</t>
  </si>
  <si>
    <t>Zn</t>
  </si>
  <si>
    <t>קולי צואתי</t>
  </si>
  <si>
    <t>דוח הפעלה שנתי מט"ש אשדוד 2016</t>
  </si>
  <si>
    <t>קולחין אמוניה</t>
  </si>
  <si>
    <t>קולחין COD</t>
  </si>
  <si>
    <t>מליון קוט"ש</t>
  </si>
  <si>
    <t>חשמל</t>
  </si>
  <si>
    <t>אלף טון</t>
  </si>
  <si>
    <t>מליון מ"ק</t>
  </si>
  <si>
    <t>עמודה1</t>
  </si>
  <si>
    <t>עמודה2</t>
  </si>
  <si>
    <t>עמודה3</t>
  </si>
  <si>
    <t>עמודה4</t>
  </si>
  <si>
    <t>ריק במקור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</si>
  <si>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</si>
  <si>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</si>
  <si>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</si>
  <si>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</si>
  <si>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</si>
  <si>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</si>
  <si>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</si>
  <si>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</si>
  <si>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</si>
  <si>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</si>
  <si>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</si>
  <si>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</si>
  <si>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</si>
  <si>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</si>
  <si>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</si>
  <si>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</si>
  <si>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</si>
  <si>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</si>
  <si>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</si>
  <si>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</si>
  <si>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</si>
  <si>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</si>
  <si>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2016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</si>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</sst>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0.0"/>
    <numFmt numFmtId="165" formatCode="dd"/>
    <numFmt numFmtId="166" formatCode="dd\-mm\-yy"/>
    <numFmt numFmtId="167" formatCode="0.000"/>
    <numFmt numFmtId="168" formatCode="#,##0.0"/>
    <numFmt numFmtId="169" formatCode="#,##0.000"/>
    <numFmt numFmtId="170" formatCode="0.0000"/>
    <numFmt numFmtId="171" formatCode=";;;"/>
  </numFmts>
  <fonts count="13" x14ac:knownFonts="1">
    <font>
      <sz val="10"/>
      <name val="Arial"/>
      <charset val="177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theme="8" tint="-0.499984740745262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9">
    <xf numFmtId="0" fontId="0" fillId="0" borderId="0" xfId="0"/>
    <xf numFmtId="0" fontId="6" fillId="0" borderId="0" xfId="0" applyFont="1" applyBorder="1" applyAlignment="1">
      <alignment horizontal="right" vertical="top" wrapText="1" readingOrder="2"/>
    </xf>
    <xf numFmtId="2" fontId="6" fillId="0" borderId="0" xfId="0" applyNumberFormat="1" applyFont="1" applyBorder="1" applyAlignment="1">
      <alignment horizontal="right" vertical="top" wrapText="1" readingOrder="2"/>
    </xf>
    <xf numFmtId="0" fontId="3" fillId="0" borderId="0" xfId="0" applyFont="1"/>
    <xf numFmtId="164" fontId="3" fillId="0" borderId="0" xfId="0" applyNumberFormat="1" applyFont="1"/>
    <xf numFmtId="165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167" fontId="3" fillId="0" borderId="0" xfId="0" applyNumberFormat="1" applyFont="1"/>
    <xf numFmtId="0" fontId="4" fillId="0" borderId="0" xfId="0" applyFont="1" applyAlignment="1"/>
    <xf numFmtId="3" fontId="3" fillId="0" borderId="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right" readingOrder="2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168" fontId="3" fillId="2" borderId="16" xfId="0" applyNumberFormat="1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/>
    </xf>
    <xf numFmtId="168" fontId="3" fillId="2" borderId="17" xfId="0" applyNumberFormat="1" applyFont="1" applyFill="1" applyBorder="1" applyAlignment="1">
      <alignment horizontal="center"/>
    </xf>
    <xf numFmtId="168" fontId="3" fillId="2" borderId="18" xfId="0" applyNumberFormat="1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168" fontId="3" fillId="2" borderId="19" xfId="0" applyNumberFormat="1" applyFont="1" applyFill="1" applyBorder="1" applyAlignment="1">
      <alignment horizontal="center"/>
    </xf>
    <xf numFmtId="168" fontId="3" fillId="2" borderId="20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167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170" fontId="3" fillId="2" borderId="18" xfId="0" applyNumberFormat="1" applyFont="1" applyFill="1" applyBorder="1" applyAlignment="1">
      <alignment horizontal="center"/>
    </xf>
    <xf numFmtId="167" fontId="3" fillId="2" borderId="18" xfId="0" applyNumberFormat="1" applyFont="1" applyFill="1" applyBorder="1" applyAlignment="1">
      <alignment horizontal="center"/>
    </xf>
    <xf numFmtId="167" fontId="3" fillId="2" borderId="25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2" fontId="3" fillId="2" borderId="16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4" fontId="3" fillId="2" borderId="28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168" fontId="3" fillId="2" borderId="21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8" fontId="3" fillId="2" borderId="22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4" fontId="3" fillId="2" borderId="26" xfId="0" applyNumberFormat="1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 wrapText="1"/>
    </xf>
    <xf numFmtId="0" fontId="3" fillId="5" borderId="41" xfId="0" applyFont="1" applyFill="1" applyBorder="1" applyAlignment="1" applyProtection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/>
    </xf>
    <xf numFmtId="4" fontId="3" fillId="2" borderId="44" xfId="0" applyNumberFormat="1" applyFont="1" applyFill="1" applyBorder="1" applyAlignment="1">
      <alignment horizontal="center"/>
    </xf>
    <xf numFmtId="4" fontId="3" fillId="2" borderId="45" xfId="0" applyNumberFormat="1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4" fontId="3" fillId="2" borderId="22" xfId="0" applyNumberFormat="1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169" fontId="3" fillId="2" borderId="44" xfId="0" applyNumberFormat="1" applyFont="1" applyFill="1" applyBorder="1" applyAlignment="1">
      <alignment horizontal="center"/>
    </xf>
    <xf numFmtId="169" fontId="3" fillId="2" borderId="45" xfId="0" applyNumberFormat="1" applyFont="1" applyFill="1" applyBorder="1" applyAlignment="1">
      <alignment horizontal="center"/>
    </xf>
    <xf numFmtId="169" fontId="3" fillId="2" borderId="2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7" fontId="3" fillId="0" borderId="7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4" xfId="0" applyNumberFormat="1" applyFont="1" applyFill="1" applyBorder="1" applyAlignment="1" applyProtection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 applyProtection="1">
      <alignment horizontal="center"/>
    </xf>
    <xf numFmtId="168" fontId="3" fillId="2" borderId="49" xfId="0" applyNumberFormat="1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 wrapText="1"/>
    </xf>
    <xf numFmtId="0" fontId="3" fillId="5" borderId="28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2" fontId="3" fillId="0" borderId="52" xfId="0" applyNumberFormat="1" applyFont="1" applyFill="1" applyBorder="1" applyAlignment="1" applyProtection="1">
      <alignment horizontal="center"/>
    </xf>
    <xf numFmtId="1" fontId="3" fillId="0" borderId="29" xfId="0" applyNumberFormat="1" applyFont="1" applyFill="1" applyBorder="1" applyAlignment="1" applyProtection="1">
      <alignment horizontal="center"/>
    </xf>
    <xf numFmtId="2" fontId="3" fillId="2" borderId="53" xfId="0" applyNumberFormat="1" applyFont="1" applyFill="1" applyBorder="1" applyAlignment="1">
      <alignment horizontal="center" wrapText="1"/>
    </xf>
    <xf numFmtId="1" fontId="3" fillId="2" borderId="45" xfId="0" applyNumberFormat="1" applyFont="1" applyFill="1" applyBorder="1" applyAlignment="1">
      <alignment horizontal="center"/>
    </xf>
    <xf numFmtId="168" fontId="3" fillId="2" borderId="44" xfId="0" applyNumberFormat="1" applyFont="1" applyFill="1" applyBorder="1" applyAlignment="1">
      <alignment horizontal="center"/>
    </xf>
    <xf numFmtId="168" fontId="3" fillId="2" borderId="45" xfId="0" applyNumberFormat="1" applyFont="1" applyFill="1" applyBorder="1" applyAlignment="1">
      <alignment horizontal="center"/>
    </xf>
    <xf numFmtId="3" fontId="3" fillId="2" borderId="49" xfId="2" applyNumberFormat="1" applyFont="1" applyFill="1" applyBorder="1" applyAlignment="1">
      <alignment horizontal="center"/>
    </xf>
    <xf numFmtId="3" fontId="3" fillId="2" borderId="17" xfId="2" applyNumberFormat="1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</xf>
    <xf numFmtId="2" fontId="3" fillId="2" borderId="22" xfId="2" applyNumberFormat="1" applyFont="1" applyFill="1" applyBorder="1" applyAlignment="1">
      <alignment horizontal="center"/>
    </xf>
    <xf numFmtId="2" fontId="3" fillId="2" borderId="24" xfId="2" applyNumberFormat="1" applyFont="1" applyFill="1" applyBorder="1" applyAlignment="1">
      <alignment horizontal="center"/>
    </xf>
    <xf numFmtId="2" fontId="3" fillId="2" borderId="18" xfId="2" applyNumberFormat="1" applyFont="1" applyFill="1" applyBorder="1" applyAlignment="1">
      <alignment horizontal="center"/>
    </xf>
    <xf numFmtId="2" fontId="3" fillId="2" borderId="20" xfId="2" applyNumberFormat="1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0" fontId="3" fillId="2" borderId="14" xfId="0" applyFont="1" applyFill="1" applyBorder="1" applyAlignment="1" applyProtection="1">
      <alignment horizontal="center" wrapText="1"/>
    </xf>
    <xf numFmtId="0" fontId="3" fillId="2" borderId="53" xfId="0" applyFont="1" applyFill="1" applyBorder="1" applyAlignment="1">
      <alignment horizontal="center" wrapText="1"/>
    </xf>
    <xf numFmtId="3" fontId="3" fillId="2" borderId="49" xfId="0" applyNumberFormat="1" applyFont="1" applyFill="1" applyBorder="1" applyAlignment="1">
      <alignment horizontal="center"/>
    </xf>
    <xf numFmtId="3" fontId="3" fillId="4" borderId="57" xfId="0" applyNumberFormat="1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" fontId="3" fillId="6" borderId="15" xfId="0" applyNumberFormat="1" applyFont="1" applyFill="1" applyBorder="1" applyAlignment="1" applyProtection="1">
      <alignment horizontal="center"/>
    </xf>
    <xf numFmtId="1" fontId="3" fillId="6" borderId="27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>
      <alignment horizontal="center" wrapText="1"/>
    </xf>
    <xf numFmtId="2" fontId="3" fillId="2" borderId="18" xfId="0" applyNumberFormat="1" applyFont="1" applyFill="1" applyBorder="1" applyAlignment="1">
      <alignment horizontal="center" wrapText="1"/>
    </xf>
    <xf numFmtId="165" fontId="3" fillId="0" borderId="18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50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2" fontId="3" fillId="2" borderId="6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" fontId="3" fillId="2" borderId="48" xfId="0" applyNumberFormat="1" applyFont="1" applyFill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2" borderId="28" xfId="0" applyNumberFormat="1" applyFont="1" applyFill="1" applyBorder="1" applyAlignment="1">
      <alignment horizontal="center"/>
    </xf>
    <xf numFmtId="3" fontId="3" fillId="2" borderId="50" xfId="2" applyNumberFormat="1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0" fontId="3" fillId="0" borderId="18" xfId="0" applyFont="1" applyBorder="1"/>
    <xf numFmtId="2" fontId="3" fillId="0" borderId="8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2" borderId="2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3" fontId="3" fillId="4" borderId="41" xfId="0" applyNumberFormat="1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center"/>
    </xf>
    <xf numFmtId="3" fontId="3" fillId="4" borderId="22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3" fontId="3" fillId="4" borderId="36" xfId="0" applyNumberFormat="1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3" fillId="4" borderId="65" xfId="0" applyNumberFormat="1" applyFont="1" applyFill="1" applyBorder="1" applyAlignment="1">
      <alignment horizontal="center"/>
    </xf>
    <xf numFmtId="3" fontId="3" fillId="3" borderId="65" xfId="0" applyNumberFormat="1" applyFont="1" applyFill="1" applyBorder="1" applyAlignment="1">
      <alignment horizontal="center"/>
    </xf>
    <xf numFmtId="9" fontId="3" fillId="0" borderId="22" xfId="2" applyNumberFormat="1" applyFont="1" applyBorder="1" applyAlignment="1">
      <alignment horizontal="center"/>
    </xf>
    <xf numFmtId="9" fontId="3" fillId="2" borderId="17" xfId="2" applyNumberFormat="1" applyFont="1" applyFill="1" applyBorder="1" applyAlignment="1">
      <alignment horizontal="center"/>
    </xf>
    <xf numFmtId="9" fontId="3" fillId="2" borderId="22" xfId="2" applyNumberFormat="1" applyFont="1" applyFill="1" applyBorder="1" applyAlignment="1">
      <alignment horizontal="center"/>
    </xf>
    <xf numFmtId="9" fontId="3" fillId="2" borderId="18" xfId="2" applyNumberFormat="1" applyFont="1" applyFill="1" applyBorder="1" applyAlignment="1">
      <alignment horizontal="center"/>
    </xf>
    <xf numFmtId="9" fontId="3" fillId="2" borderId="25" xfId="2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right" vertical="top" wrapText="1" readingOrder="2"/>
    </xf>
    <xf numFmtId="1" fontId="6" fillId="0" borderId="46" xfId="0" applyNumberFormat="1" applyFont="1" applyBorder="1" applyAlignment="1">
      <alignment horizontal="right" vertical="top" wrapText="1" readingOrder="2"/>
    </xf>
    <xf numFmtId="0" fontId="6" fillId="0" borderId="50" xfId="0" applyFont="1" applyBorder="1" applyAlignment="1">
      <alignment horizontal="right" vertical="top" wrapText="1" readingOrder="2"/>
    </xf>
    <xf numFmtId="3" fontId="6" fillId="0" borderId="61" xfId="0" applyNumberFormat="1" applyFont="1" applyBorder="1" applyAlignment="1">
      <alignment horizontal="right" vertical="top" wrapText="1" readingOrder="2"/>
    </xf>
    <xf numFmtId="2" fontId="6" fillId="0" borderId="18" xfId="0" applyNumberFormat="1" applyFont="1" applyBorder="1" applyAlignment="1">
      <alignment horizontal="right" vertical="top" wrapText="1" readingOrder="2"/>
    </xf>
    <xf numFmtId="3" fontId="6" fillId="0" borderId="16" xfId="0" applyNumberFormat="1" applyFont="1" applyBorder="1" applyAlignment="1">
      <alignment horizontal="right" vertical="top" wrapText="1" readingOrder="2"/>
    </xf>
    <xf numFmtId="0" fontId="6" fillId="0" borderId="17" xfId="0" applyFont="1" applyBorder="1" applyAlignment="1">
      <alignment horizontal="right" vertical="top" wrapText="1" readingOrder="2"/>
    </xf>
    <xf numFmtId="1" fontId="6" fillId="0" borderId="16" xfId="0" applyNumberFormat="1" applyFont="1" applyBorder="1" applyAlignment="1">
      <alignment horizontal="right" vertical="top" wrapText="1" readingOrder="2"/>
    </xf>
    <xf numFmtId="1" fontId="6" fillId="0" borderId="45" xfId="0" applyNumberFormat="1" applyFont="1" applyBorder="1" applyAlignment="1">
      <alignment horizontal="right" vertical="top" wrapText="1" readingOrder="2"/>
    </xf>
    <xf numFmtId="1" fontId="6" fillId="0" borderId="18" xfId="0" applyNumberFormat="1" applyFont="1" applyBorder="1" applyAlignment="1">
      <alignment horizontal="right" vertical="top" wrapText="1" readingOrder="2"/>
    </xf>
    <xf numFmtId="0" fontId="6" fillId="0" borderId="41" xfId="0" applyFont="1" applyBorder="1" applyAlignment="1">
      <alignment horizontal="right" vertical="top" wrapText="1" readingOrder="2"/>
    </xf>
    <xf numFmtId="3" fontId="6" fillId="0" borderId="18" xfId="0" applyNumberFormat="1" applyFont="1" applyBorder="1" applyAlignment="1">
      <alignment horizontal="right" vertical="top" wrapText="1" readingOrder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readingOrder="2"/>
    </xf>
    <xf numFmtId="0" fontId="3" fillId="3" borderId="38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4" xfId="0" applyFont="1" applyFill="1" applyBorder="1" applyAlignment="1">
      <alignment horizontal="center" wrapText="1"/>
    </xf>
    <xf numFmtId="0" fontId="3" fillId="2" borderId="60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2" fontId="5" fillId="0" borderId="0" xfId="0" applyNumberFormat="1" applyFont="1" applyBorder="1" applyAlignment="1"/>
    <xf numFmtId="0" fontId="1" fillId="0" borderId="0" xfId="0" applyFont="1"/>
    <xf numFmtId="0" fontId="1" fillId="0" borderId="0" xfId="0" applyFont="1" applyBorder="1" applyAlignment="1">
      <alignment readingOrder="2"/>
    </xf>
    <xf numFmtId="0" fontId="1" fillId="0" borderId="0" xfId="0" applyFont="1" applyBorder="1" applyAlignment="1">
      <alignment horizontal="right" readingOrder="2"/>
    </xf>
    <xf numFmtId="0" fontId="1" fillId="0" borderId="0" xfId="0" applyFont="1" applyBorder="1"/>
    <xf numFmtId="0" fontId="1" fillId="0" borderId="0" xfId="0" applyFont="1" applyAlignment="1">
      <alignment horizontal="right" readingOrder="2"/>
    </xf>
    <xf numFmtId="0" fontId="1" fillId="0" borderId="0" xfId="0" applyFont="1" applyBorder="1" applyAlignment="1">
      <alignment horizontal="center" readingOrder="2"/>
    </xf>
    <xf numFmtId="0" fontId="1" fillId="0" borderId="0" xfId="0" applyFont="1" applyAlignment="1">
      <alignment horizontal="right"/>
    </xf>
    <xf numFmtId="0" fontId="1" fillId="0" borderId="18" xfId="0" applyFont="1" applyBorder="1"/>
    <xf numFmtId="0" fontId="6" fillId="0" borderId="67" xfId="0" applyFont="1" applyBorder="1" applyAlignment="1">
      <alignment horizontal="right" vertical="top" wrapText="1" readingOrder="2"/>
    </xf>
    <xf numFmtId="3" fontId="6" fillId="0" borderId="68" xfId="0" applyNumberFormat="1" applyFont="1" applyBorder="1" applyAlignment="1">
      <alignment horizontal="right" vertical="top" wrapText="1" readingOrder="2"/>
    </xf>
    <xf numFmtId="171" fontId="6" fillId="0" borderId="16" xfId="0" applyNumberFormat="1" applyFont="1" applyBorder="1" applyAlignment="1">
      <alignment horizontal="right" vertical="top" wrapText="1" readingOrder="2"/>
    </xf>
    <xf numFmtId="171" fontId="6" fillId="0" borderId="54" xfId="0" applyNumberFormat="1" applyFont="1" applyBorder="1" applyAlignment="1">
      <alignment horizontal="right" vertical="top" wrapText="1" readingOrder="2"/>
    </xf>
    <xf numFmtId="171" fontId="6" fillId="0" borderId="18" xfId="0" applyNumberFormat="1" applyFont="1" applyBorder="1" applyAlignment="1">
      <alignment horizontal="right" vertical="top" wrapText="1" readingOrder="2"/>
    </xf>
    <xf numFmtId="171" fontId="6" fillId="0" borderId="25" xfId="0" applyNumberFormat="1" applyFont="1" applyBorder="1" applyAlignment="1">
      <alignment horizontal="right" vertical="top" wrapText="1" readingOrder="2"/>
    </xf>
    <xf numFmtId="171" fontId="6" fillId="0" borderId="68" xfId="0" applyNumberFormat="1" applyFont="1" applyBorder="1" applyAlignment="1">
      <alignment horizontal="right" vertical="top" wrapText="1" readingOrder="2"/>
    </xf>
    <xf numFmtId="171" fontId="6" fillId="0" borderId="69" xfId="0" applyNumberFormat="1" applyFont="1" applyBorder="1" applyAlignment="1">
      <alignment horizontal="right" vertical="top" wrapText="1" readingOrder="2"/>
    </xf>
    <xf numFmtId="0" fontId="6" fillId="0" borderId="70" xfId="0" applyFont="1" applyBorder="1" applyAlignment="1">
      <alignment horizontal="right" vertical="top" wrapText="1" readingOrder="2"/>
    </xf>
    <xf numFmtId="171" fontId="6" fillId="0" borderId="65" xfId="0" applyNumberFormat="1" applyFont="1" applyBorder="1" applyAlignment="1">
      <alignment horizontal="right" vertical="top" wrapText="1" readingOrder="2"/>
    </xf>
    <xf numFmtId="171" fontId="6" fillId="0" borderId="22" xfId="0" applyNumberFormat="1" applyFont="1" applyBorder="1" applyAlignment="1">
      <alignment horizontal="right" vertical="top" wrapText="1" readingOrder="2"/>
    </xf>
    <xf numFmtId="171" fontId="6" fillId="0" borderId="71" xfId="0" applyNumberFormat="1" applyFont="1" applyBorder="1" applyAlignment="1">
      <alignment horizontal="right" vertical="top" wrapText="1" readingOrder="2"/>
    </xf>
    <xf numFmtId="171" fontId="6" fillId="0" borderId="72" xfId="0" applyNumberFormat="1" applyFont="1" applyBorder="1" applyAlignment="1">
      <alignment horizontal="right" vertical="top" wrapText="1" readingOrder="2"/>
    </xf>
    <xf numFmtId="1" fontId="6" fillId="0" borderId="73" xfId="0" applyNumberFormat="1" applyFont="1" applyBorder="1" applyAlignment="1">
      <alignment horizontal="right" vertical="top" wrapText="1" readingOrder="2"/>
    </xf>
    <xf numFmtId="171" fontId="6" fillId="0" borderId="49" xfId="0" applyNumberFormat="1" applyFont="1" applyBorder="1" applyAlignment="1">
      <alignment horizontal="right" vertical="top" wrapText="1" readingOrder="2"/>
    </xf>
    <xf numFmtId="171" fontId="6" fillId="0" borderId="74" xfId="0" applyNumberFormat="1" applyFont="1" applyBorder="1" applyAlignment="1">
      <alignment horizontal="right" vertical="top" wrapText="1" readingOrder="2"/>
    </xf>
    <xf numFmtId="171" fontId="6" fillId="0" borderId="55" xfId="0" applyNumberFormat="1" applyFont="1" applyBorder="1" applyAlignment="1">
      <alignment horizontal="right" vertical="top" wrapText="1" readingOrder="2"/>
    </xf>
    <xf numFmtId="171" fontId="6" fillId="0" borderId="61" xfId="0" applyNumberFormat="1" applyFont="1" applyBorder="1" applyAlignment="1">
      <alignment horizontal="right" vertical="top" wrapText="1" readingOrder="2"/>
    </xf>
    <xf numFmtId="2" fontId="6" fillId="0" borderId="68" xfId="0" applyNumberFormat="1" applyFont="1" applyBorder="1" applyAlignment="1">
      <alignment horizontal="right" vertical="top" wrapText="1" readingOrder="2"/>
    </xf>
    <xf numFmtId="171" fontId="6" fillId="0" borderId="63" xfId="0" applyNumberFormat="1" applyFont="1" applyBorder="1" applyAlignment="1">
      <alignment horizontal="right" vertical="top" wrapText="1" readingOrder="2"/>
    </xf>
    <xf numFmtId="0" fontId="10" fillId="0" borderId="0" xfId="0" applyFont="1" applyBorder="1" applyAlignment="1">
      <alignment readingOrder="2"/>
    </xf>
    <xf numFmtId="0" fontId="10" fillId="0" borderId="0" xfId="0" applyFont="1" applyBorder="1" applyAlignment="1">
      <alignment horizontal="right" readingOrder="2"/>
    </xf>
    <xf numFmtId="0" fontId="7" fillId="7" borderId="5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4" borderId="57" xfId="0" applyFont="1" applyFill="1" applyBorder="1" applyAlignment="1" applyProtection="1">
      <alignment horizontal="center"/>
    </xf>
    <xf numFmtId="0" fontId="3" fillId="4" borderId="65" xfId="0" applyFont="1" applyFill="1" applyBorder="1" applyAlignment="1" applyProtection="1">
      <alignment horizontal="center"/>
    </xf>
    <xf numFmtId="0" fontId="7" fillId="7" borderId="10" xfId="0" applyFont="1" applyFill="1" applyBorder="1" applyAlignment="1">
      <alignment horizontal="center" wrapText="1"/>
    </xf>
    <xf numFmtId="165" fontId="3" fillId="7" borderId="58" xfId="0" applyNumberFormat="1" applyFont="1" applyFill="1" applyBorder="1" applyAlignment="1">
      <alignment horizontal="center"/>
    </xf>
    <xf numFmtId="0" fontId="3" fillId="4" borderId="71" xfId="0" applyFont="1" applyFill="1" applyBorder="1" applyAlignment="1" applyProtection="1">
      <alignment horizontal="center"/>
    </xf>
    <xf numFmtId="3" fontId="3" fillId="3" borderId="67" xfId="0" applyNumberFormat="1" applyFont="1" applyFill="1" applyBorder="1" applyAlignment="1">
      <alignment horizontal="center"/>
    </xf>
    <xf numFmtId="3" fontId="3" fillId="3" borderId="70" xfId="0" applyNumberFormat="1" applyFont="1" applyFill="1" applyBorder="1" applyAlignment="1">
      <alignment horizontal="center"/>
    </xf>
    <xf numFmtId="3" fontId="3" fillId="3" borderId="75" xfId="0" applyNumberFormat="1" applyFont="1" applyFill="1" applyBorder="1" applyAlignment="1">
      <alignment horizontal="center"/>
    </xf>
    <xf numFmtId="3" fontId="3" fillId="3" borderId="71" xfId="0" applyNumberFormat="1" applyFont="1" applyFill="1" applyBorder="1" applyAlignment="1">
      <alignment horizontal="center"/>
    </xf>
    <xf numFmtId="3" fontId="3" fillId="3" borderId="72" xfId="0" applyNumberFormat="1" applyFont="1" applyFill="1" applyBorder="1" applyAlignment="1">
      <alignment horizontal="center"/>
    </xf>
    <xf numFmtId="3" fontId="3" fillId="3" borderId="69" xfId="0" applyNumberFormat="1" applyFont="1" applyFill="1" applyBorder="1" applyAlignment="1">
      <alignment horizontal="center"/>
    </xf>
    <xf numFmtId="168" fontId="3" fillId="3" borderId="68" xfId="0" applyNumberFormat="1" applyFont="1" applyFill="1" applyBorder="1" applyAlignment="1">
      <alignment horizontal="center"/>
    </xf>
    <xf numFmtId="171" fontId="7" fillId="7" borderId="37" xfId="0" applyNumberFormat="1" applyFont="1" applyFill="1" applyBorder="1" applyAlignment="1">
      <alignment horizontal="center" wrapText="1"/>
    </xf>
    <xf numFmtId="171" fontId="7" fillId="7" borderId="37" xfId="0" applyNumberFormat="1" applyFont="1" applyFill="1" applyBorder="1" applyAlignment="1">
      <alignment horizontal="center"/>
    </xf>
    <xf numFmtId="171" fontId="7" fillId="7" borderId="51" xfId="0" applyNumberFormat="1" applyFont="1" applyFill="1" applyBorder="1" applyAlignment="1">
      <alignment horizontal="center"/>
    </xf>
    <xf numFmtId="171" fontId="7" fillId="7" borderId="12" xfId="0" applyNumberFormat="1" applyFont="1" applyFill="1" applyBorder="1" applyAlignment="1">
      <alignment horizontal="center"/>
    </xf>
    <xf numFmtId="171" fontId="3" fillId="3" borderId="37" xfId="0" applyNumberFormat="1" applyFont="1" applyFill="1" applyBorder="1" applyAlignment="1">
      <alignment horizontal="center" wrapText="1"/>
    </xf>
    <xf numFmtId="171" fontId="3" fillId="3" borderId="33" xfId="0" applyNumberFormat="1" applyFont="1" applyFill="1" applyBorder="1" applyAlignment="1">
      <alignment horizontal="center" wrapText="1"/>
    </xf>
    <xf numFmtId="171" fontId="3" fillId="3" borderId="34" xfId="0" applyNumberFormat="1" applyFont="1" applyFill="1" applyBorder="1" applyAlignment="1">
      <alignment horizontal="center" wrapText="1"/>
    </xf>
    <xf numFmtId="171" fontId="3" fillId="4" borderId="57" xfId="0" applyNumberFormat="1" applyFont="1" applyFill="1" applyBorder="1" applyAlignment="1">
      <alignment horizontal="center"/>
    </xf>
    <xf numFmtId="171" fontId="3" fillId="4" borderId="35" xfId="0" applyNumberFormat="1" applyFont="1" applyFill="1" applyBorder="1" applyAlignment="1">
      <alignment horizontal="center"/>
    </xf>
    <xf numFmtId="165" fontId="11" fillId="7" borderId="32" xfId="0" applyNumberFormat="1" applyFont="1" applyFill="1" applyBorder="1" applyAlignment="1">
      <alignment horizontal="center"/>
    </xf>
    <xf numFmtId="165" fontId="11" fillId="7" borderId="37" xfId="0" applyNumberFormat="1" applyFont="1" applyFill="1" applyBorder="1" applyAlignment="1">
      <alignment horizontal="center"/>
    </xf>
    <xf numFmtId="166" fontId="3" fillId="7" borderId="38" xfId="0" applyNumberFormat="1" applyFont="1" applyFill="1" applyBorder="1" applyAlignment="1"/>
    <xf numFmtId="166" fontId="3" fillId="7" borderId="34" xfId="0" applyNumberFormat="1" applyFont="1" applyFill="1" applyBorder="1" applyAlignment="1"/>
    <xf numFmtId="0" fontId="3" fillId="7" borderId="38" xfId="0" applyFont="1" applyFill="1" applyBorder="1" applyAlignment="1"/>
    <xf numFmtId="0" fontId="3" fillId="7" borderId="33" xfId="0" applyFont="1" applyFill="1" applyBorder="1" applyAlignment="1"/>
    <xf numFmtId="0" fontId="7" fillId="7" borderId="38" xfId="0" applyFont="1" applyFill="1" applyBorder="1" applyAlignment="1">
      <alignment horizontal="center"/>
    </xf>
    <xf numFmtId="0" fontId="3" fillId="5" borderId="70" xfId="0" applyFont="1" applyFill="1" applyBorder="1" applyAlignment="1" applyProtection="1">
      <alignment horizontal="center"/>
    </xf>
    <xf numFmtId="1" fontId="3" fillId="2" borderId="67" xfId="0" applyNumberFormat="1" applyFont="1" applyFill="1" applyBorder="1" applyAlignment="1">
      <alignment horizontal="center"/>
    </xf>
    <xf numFmtId="171" fontId="3" fillId="2" borderId="2" xfId="0" applyNumberFormat="1" applyFont="1" applyFill="1" applyBorder="1" applyAlignment="1">
      <alignment horizontal="center"/>
    </xf>
    <xf numFmtId="171" fontId="3" fillId="0" borderId="18" xfId="0" applyNumberFormat="1" applyFont="1" applyFill="1" applyBorder="1" applyAlignment="1">
      <alignment horizontal="center"/>
    </xf>
    <xf numFmtId="171" fontId="3" fillId="0" borderId="18" xfId="0" applyNumberFormat="1" applyFont="1" applyBorder="1" applyAlignment="1">
      <alignment horizontal="center"/>
    </xf>
    <xf numFmtId="0" fontId="12" fillId="7" borderId="32" xfId="0" applyFont="1" applyFill="1" applyBorder="1"/>
    <xf numFmtId="2" fontId="11" fillId="7" borderId="37" xfId="0" applyNumberFormat="1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3" fillId="5" borderId="35" xfId="0" applyFont="1" applyFill="1" applyBorder="1" applyAlignment="1" applyProtection="1">
      <alignment horizontal="center"/>
    </xf>
    <xf numFmtId="0" fontId="3" fillId="5" borderId="49" xfId="0" applyFont="1" applyFill="1" applyBorder="1" applyAlignment="1" applyProtection="1">
      <alignment horizontal="center"/>
    </xf>
    <xf numFmtId="0" fontId="3" fillId="5" borderId="55" xfId="0" applyFont="1" applyFill="1" applyBorder="1" applyAlignment="1" applyProtection="1">
      <alignment horizontal="center"/>
    </xf>
    <xf numFmtId="171" fontId="3" fillId="0" borderId="4" xfId="0" applyNumberFormat="1" applyFont="1" applyFill="1" applyBorder="1" applyAlignment="1" applyProtection="1">
      <alignment horizontal="center"/>
    </xf>
    <xf numFmtId="171" fontId="3" fillId="0" borderId="3" xfId="0" applyNumberFormat="1" applyFont="1" applyFill="1" applyBorder="1" applyAlignment="1" applyProtection="1">
      <alignment horizontal="center"/>
    </xf>
    <xf numFmtId="171" fontId="3" fillId="0" borderId="5" xfId="0" applyNumberFormat="1" applyFont="1" applyFill="1" applyBorder="1" applyAlignment="1" applyProtection="1">
      <alignment horizontal="center"/>
    </xf>
    <xf numFmtId="171" fontId="3" fillId="0" borderId="52" xfId="0" applyNumberFormat="1" applyFont="1" applyFill="1" applyBorder="1" applyAlignment="1" applyProtection="1">
      <alignment horizontal="center"/>
    </xf>
    <xf numFmtId="171" fontId="3" fillId="0" borderId="29" xfId="0" applyNumberFormat="1" applyFont="1" applyFill="1" applyBorder="1" applyAlignment="1" applyProtection="1">
      <alignment horizontal="center"/>
    </xf>
    <xf numFmtId="171" fontId="3" fillId="0" borderId="40" xfId="0" applyNumberFormat="1" applyFont="1" applyFill="1" applyBorder="1" applyAlignment="1" applyProtection="1">
      <alignment horizontal="center"/>
    </xf>
    <xf numFmtId="0" fontId="11" fillId="7" borderId="32" xfId="0" applyFont="1" applyFill="1" applyBorder="1" applyAlignment="1">
      <alignment horizontal="center"/>
    </xf>
    <xf numFmtId="0" fontId="11" fillId="7" borderId="37" xfId="0" applyFont="1" applyFill="1" applyBorder="1" applyAlignment="1">
      <alignment horizontal="center"/>
    </xf>
    <xf numFmtId="0" fontId="7" fillId="7" borderId="38" xfId="0" applyFont="1" applyFill="1" applyBorder="1" applyAlignment="1"/>
    <xf numFmtId="165" fontId="3" fillId="0" borderId="51" xfId="0" applyNumberFormat="1" applyFont="1" applyBorder="1" applyAlignment="1">
      <alignment horizontal="center"/>
    </xf>
    <xf numFmtId="0" fontId="3" fillId="5" borderId="57" xfId="0" applyFont="1" applyFill="1" applyBorder="1" applyAlignment="1" applyProtection="1">
      <alignment horizontal="center"/>
    </xf>
    <xf numFmtId="0" fontId="3" fillId="5" borderId="76" xfId="0" applyFont="1" applyFill="1" applyBorder="1" applyAlignment="1" applyProtection="1">
      <alignment horizontal="center"/>
    </xf>
    <xf numFmtId="0" fontId="3" fillId="5" borderId="65" xfId="0" applyFont="1" applyFill="1" applyBorder="1" applyAlignment="1" applyProtection="1">
      <alignment horizontal="center"/>
    </xf>
    <xf numFmtId="0" fontId="3" fillId="5" borderId="66" xfId="0" applyFont="1" applyFill="1" applyBorder="1" applyAlignment="1" applyProtection="1">
      <alignment horizontal="center"/>
    </xf>
    <xf numFmtId="0" fontId="3" fillId="5" borderId="71" xfId="0" applyFont="1" applyFill="1" applyBorder="1" applyAlignment="1" applyProtection="1">
      <alignment horizontal="center"/>
    </xf>
    <xf numFmtId="3" fontId="3" fillId="2" borderId="67" xfId="0" applyNumberFormat="1" applyFont="1" applyFill="1" applyBorder="1" applyAlignment="1">
      <alignment horizontal="center"/>
    </xf>
    <xf numFmtId="171" fontId="7" fillId="7" borderId="34" xfId="0" applyNumberFormat="1" applyFont="1" applyFill="1" applyBorder="1" applyAlignment="1">
      <alignment horizontal="center"/>
    </xf>
    <xf numFmtId="171" fontId="3" fillId="2" borderId="37" xfId="0" applyNumberFormat="1" applyFont="1" applyFill="1" applyBorder="1" applyAlignment="1">
      <alignment horizontal="center"/>
    </xf>
    <xf numFmtId="171" fontId="3" fillId="2" borderId="58" xfId="0" applyNumberFormat="1" applyFont="1" applyFill="1" applyBorder="1" applyAlignment="1">
      <alignment horizontal="center" wrapText="1"/>
    </xf>
    <xf numFmtId="171" fontId="3" fillId="0" borderId="9" xfId="0" applyNumberFormat="1" applyFont="1" applyBorder="1" applyAlignment="1">
      <alignment horizontal="center"/>
    </xf>
    <xf numFmtId="171" fontId="3" fillId="0" borderId="64" xfId="0" applyNumberFormat="1" applyFont="1" applyBorder="1" applyAlignment="1">
      <alignment horizontal="center"/>
    </xf>
    <xf numFmtId="171" fontId="3" fillId="0" borderId="60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 horizontal="center"/>
    </xf>
    <xf numFmtId="171" fontId="3" fillId="2" borderId="28" xfId="0" applyNumberFormat="1" applyFont="1" applyFill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5" borderId="22" xfId="0" applyFont="1" applyFill="1" applyBorder="1" applyAlignment="1" applyProtection="1">
      <alignment horizontal="center"/>
    </xf>
    <xf numFmtId="0" fontId="3" fillId="0" borderId="45" xfId="0" applyFont="1" applyBorder="1"/>
    <xf numFmtId="3" fontId="3" fillId="0" borderId="45" xfId="0" applyNumberFormat="1" applyFont="1" applyBorder="1"/>
    <xf numFmtId="3" fontId="3" fillId="2" borderId="45" xfId="0" applyNumberFormat="1" applyFont="1" applyFill="1" applyBorder="1" applyAlignment="1">
      <alignment horizontal="center"/>
    </xf>
    <xf numFmtId="0" fontId="7" fillId="7" borderId="62" xfId="0" applyFont="1" applyFill="1" applyBorder="1" applyAlignment="1">
      <alignment horizontal="center" wrapText="1"/>
    </xf>
    <xf numFmtId="0" fontId="3" fillId="7" borderId="61" xfId="0" applyFont="1" applyFill="1" applyBorder="1" applyAlignment="1">
      <alignment horizontal="center"/>
    </xf>
    <xf numFmtId="0" fontId="3" fillId="5" borderId="72" xfId="0" applyFont="1" applyFill="1" applyBorder="1" applyAlignment="1" applyProtection="1">
      <alignment horizontal="center"/>
    </xf>
    <xf numFmtId="1" fontId="3" fillId="2" borderId="68" xfId="0" applyNumberFormat="1" applyFont="1" applyFill="1" applyBorder="1" applyAlignment="1">
      <alignment horizontal="center"/>
    </xf>
    <xf numFmtId="2" fontId="3" fillId="2" borderId="68" xfId="0" applyNumberFormat="1" applyFont="1" applyFill="1" applyBorder="1" applyAlignment="1">
      <alignment horizontal="center"/>
    </xf>
    <xf numFmtId="3" fontId="3" fillId="2" borderId="73" xfId="0" applyNumberFormat="1" applyFont="1" applyFill="1" applyBorder="1" applyAlignment="1">
      <alignment horizontal="center"/>
    </xf>
    <xf numFmtId="171" fontId="7" fillId="7" borderId="22" xfId="0" applyNumberFormat="1" applyFont="1" applyFill="1" applyBorder="1" applyAlignment="1">
      <alignment horizontal="center" wrapText="1"/>
    </xf>
    <xf numFmtId="171" fontId="3" fillId="2" borderId="18" xfId="0" applyNumberFormat="1" applyFont="1" applyFill="1" applyBorder="1" applyAlignment="1">
      <alignment horizontal="center"/>
    </xf>
    <xf numFmtId="171" fontId="3" fillId="0" borderId="45" xfId="0" applyNumberFormat="1" applyFont="1" applyBorder="1"/>
    <xf numFmtId="171" fontId="3" fillId="0" borderId="0" xfId="0" applyNumberFormat="1" applyFont="1"/>
    <xf numFmtId="0" fontId="11" fillId="7" borderId="61" xfId="0" applyFont="1" applyFill="1" applyBorder="1" applyAlignment="1">
      <alignment horizontal="center"/>
    </xf>
    <xf numFmtId="0" fontId="9" fillId="0" borderId="77" xfId="0" applyFont="1" applyBorder="1"/>
    <xf numFmtId="0" fontId="3" fillId="5" borderId="74" xfId="0" applyFont="1" applyFill="1" applyBorder="1" applyAlignment="1" applyProtection="1">
      <alignment horizontal="center"/>
    </xf>
    <xf numFmtId="4" fontId="3" fillId="2" borderId="67" xfId="0" applyNumberFormat="1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169" fontId="3" fillId="2" borderId="73" xfId="0" applyNumberFormat="1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4" fontId="3" fillId="2" borderId="73" xfId="0" applyNumberFormat="1" applyFont="1" applyFill="1" applyBorder="1" applyAlignment="1">
      <alignment horizontal="center"/>
    </xf>
    <xf numFmtId="4" fontId="3" fillId="2" borderId="72" xfId="0" applyNumberFormat="1" applyFont="1" applyFill="1" applyBorder="1" applyAlignment="1">
      <alignment horizontal="center"/>
    </xf>
    <xf numFmtId="164" fontId="3" fillId="2" borderId="68" xfId="0" applyNumberFormat="1" applyFont="1" applyFill="1" applyBorder="1" applyAlignment="1">
      <alignment horizontal="center"/>
    </xf>
    <xf numFmtId="167" fontId="3" fillId="2" borderId="68" xfId="0" applyNumberFormat="1" applyFont="1" applyFill="1" applyBorder="1" applyAlignment="1">
      <alignment horizontal="center"/>
    </xf>
    <xf numFmtId="171" fontId="3" fillId="0" borderId="1" xfId="0" applyNumberFormat="1" applyFont="1" applyFill="1" applyBorder="1" applyAlignment="1" applyProtection="1">
      <alignment horizontal="center"/>
    </xf>
    <xf numFmtId="3" fontId="3" fillId="2" borderId="72" xfId="0" applyNumberFormat="1" applyFont="1" applyFill="1" applyBorder="1" applyAlignment="1">
      <alignment horizontal="center"/>
    </xf>
    <xf numFmtId="170" fontId="3" fillId="2" borderId="68" xfId="0" applyNumberFormat="1" applyFont="1" applyFill="1" applyBorder="1" applyAlignment="1">
      <alignment horizontal="center"/>
    </xf>
    <xf numFmtId="167" fontId="3" fillId="2" borderId="69" xfId="0" applyNumberFormat="1" applyFont="1" applyFill="1" applyBorder="1" applyAlignment="1">
      <alignment horizontal="center"/>
    </xf>
    <xf numFmtId="171" fontId="3" fillId="2" borderId="40" xfId="0" applyNumberFormat="1" applyFont="1" applyFill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3" fillId="2" borderId="16" xfId="0" applyNumberFormat="1" applyFont="1" applyFill="1" applyBorder="1" applyAlignment="1">
      <alignment horizontal="center"/>
    </xf>
    <xf numFmtId="171" fontId="3" fillId="2" borderId="17" xfId="0" applyNumberFormat="1" applyFont="1" applyFill="1" applyBorder="1" applyAlignment="1">
      <alignment horizontal="center"/>
    </xf>
    <xf numFmtId="0" fontId="7" fillId="7" borderId="58" xfId="0" applyFont="1" applyFill="1" applyBorder="1" applyAlignment="1" applyProtection="1">
      <alignment horizontal="center" wrapText="1"/>
    </xf>
    <xf numFmtId="171" fontId="3" fillId="2" borderId="51" xfId="0" applyNumberFormat="1" applyFont="1" applyFill="1" applyBorder="1" applyAlignment="1">
      <alignment horizontal="center"/>
    </xf>
    <xf numFmtId="171" fontId="3" fillId="2" borderId="12" xfId="0" applyNumberFormat="1" applyFont="1" applyFill="1" applyBorder="1" applyAlignment="1">
      <alignment horizontal="center"/>
    </xf>
    <xf numFmtId="171" fontId="3" fillId="2" borderId="50" xfId="0" applyNumberFormat="1" applyFont="1" applyFill="1" applyBorder="1" applyAlignment="1">
      <alignment horizontal="center"/>
    </xf>
    <xf numFmtId="171" fontId="3" fillId="2" borderId="61" xfId="0" applyNumberFormat="1" applyFont="1" applyFill="1" applyBorder="1" applyAlignment="1">
      <alignment horizontal="center"/>
    </xf>
    <xf numFmtId="171" fontId="3" fillId="2" borderId="62" xfId="0" applyNumberFormat="1" applyFont="1" applyFill="1" applyBorder="1" applyAlignment="1">
      <alignment horizontal="center"/>
    </xf>
    <xf numFmtId="171" fontId="3" fillId="2" borderId="63" xfId="0" applyNumberFormat="1" applyFont="1" applyFill="1" applyBorder="1" applyAlignment="1">
      <alignment horizontal="center"/>
    </xf>
    <xf numFmtId="171" fontId="3" fillId="2" borderId="48" xfId="0" applyNumberFormat="1" applyFont="1" applyFill="1" applyBorder="1" applyAlignment="1">
      <alignment horizontal="center"/>
    </xf>
    <xf numFmtId="171" fontId="3" fillId="2" borderId="22" xfId="0" applyNumberFormat="1" applyFont="1" applyFill="1" applyBorder="1" applyAlignment="1">
      <alignment horizontal="center"/>
    </xf>
    <xf numFmtId="171" fontId="3" fillId="2" borderId="24" xfId="0" applyNumberFormat="1" applyFont="1" applyFill="1" applyBorder="1" applyAlignment="1">
      <alignment horizontal="center"/>
    </xf>
    <xf numFmtId="0" fontId="11" fillId="7" borderId="32" xfId="0" applyFont="1" applyFill="1" applyBorder="1" applyAlignment="1" applyProtection="1">
      <alignment horizontal="center" wrapText="1"/>
    </xf>
    <xf numFmtId="0" fontId="11" fillId="7" borderId="37" xfId="0" applyFont="1" applyFill="1" applyBorder="1" applyAlignment="1" applyProtection="1">
      <alignment horizontal="center" wrapText="1"/>
    </xf>
    <xf numFmtId="165" fontId="3" fillId="0" borderId="32" xfId="0" applyNumberFormat="1" applyFont="1" applyBorder="1" applyAlignment="1">
      <alignment horizontal="center"/>
    </xf>
    <xf numFmtId="164" fontId="3" fillId="6" borderId="34" xfId="0" applyNumberFormat="1" applyFont="1" applyFill="1" applyBorder="1" applyAlignment="1" applyProtection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 applyProtection="1">
      <alignment horizontal="center"/>
    </xf>
    <xf numFmtId="1" fontId="3" fillId="0" borderId="59" xfId="0" applyNumberFormat="1" applyFont="1" applyFill="1" applyBorder="1" applyAlignment="1" applyProtection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2" borderId="73" xfId="0" applyNumberFormat="1" applyFont="1" applyFill="1" applyBorder="1" applyAlignment="1">
      <alignment horizontal="center"/>
    </xf>
    <xf numFmtId="168" fontId="3" fillId="2" borderId="73" xfId="0" applyNumberFormat="1" applyFont="1" applyFill="1" applyBorder="1" applyAlignment="1">
      <alignment horizontal="center"/>
    </xf>
    <xf numFmtId="168" fontId="3" fillId="2" borderId="72" xfId="0" applyNumberFormat="1" applyFont="1" applyFill="1" applyBorder="1" applyAlignment="1">
      <alignment horizontal="center"/>
    </xf>
    <xf numFmtId="171" fontId="3" fillId="0" borderId="59" xfId="0" applyNumberFormat="1" applyFont="1" applyFill="1" applyBorder="1" applyAlignment="1" applyProtection="1">
      <alignment horizontal="center"/>
    </xf>
    <xf numFmtId="171" fontId="3" fillId="0" borderId="30" xfId="0" applyNumberFormat="1" applyFont="1" applyFill="1" applyBorder="1" applyAlignment="1" applyProtection="1">
      <alignment horizontal="center"/>
    </xf>
    <xf numFmtId="171" fontId="3" fillId="6" borderId="13" xfId="0" applyNumberFormat="1" applyFont="1" applyFill="1" applyBorder="1" applyAlignment="1" applyProtection="1">
      <alignment horizontal="center"/>
    </xf>
    <xf numFmtId="171" fontId="3" fillId="6" borderId="15" xfId="0" applyNumberFormat="1" applyFont="1" applyFill="1" applyBorder="1" applyAlignment="1" applyProtection="1">
      <alignment horizontal="center"/>
    </xf>
    <xf numFmtId="171" fontId="3" fillId="6" borderId="27" xfId="0" applyNumberFormat="1" applyFont="1" applyFill="1" applyBorder="1" applyAlignment="1" applyProtection="1">
      <alignment horizontal="center"/>
    </xf>
    <xf numFmtId="171" fontId="3" fillId="6" borderId="14" xfId="0" applyNumberFormat="1" applyFont="1" applyFill="1" applyBorder="1" applyAlignment="1" applyProtection="1">
      <alignment horizontal="center"/>
    </xf>
    <xf numFmtId="167" fontId="3" fillId="2" borderId="9" xfId="0" applyNumberFormat="1" applyFont="1" applyFill="1" applyBorder="1" applyAlignment="1">
      <alignment horizontal="center" wrapText="1"/>
    </xf>
    <xf numFmtId="2" fontId="3" fillId="0" borderId="43" xfId="1" applyNumberFormat="1" applyFont="1" applyBorder="1" applyAlignment="1">
      <alignment horizontal="center"/>
    </xf>
    <xf numFmtId="2" fontId="3" fillId="0" borderId="41" xfId="1" applyNumberFormat="1" applyFont="1" applyBorder="1" applyAlignment="1">
      <alignment horizontal="center"/>
    </xf>
    <xf numFmtId="2" fontId="3" fillId="0" borderId="42" xfId="1" applyNumberFormat="1" applyFont="1" applyBorder="1" applyAlignment="1">
      <alignment horizontal="center"/>
    </xf>
    <xf numFmtId="2" fontId="3" fillId="2" borderId="41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3" fillId="5" borderId="67" xfId="0" applyFont="1" applyFill="1" applyBorder="1" applyAlignment="1" applyProtection="1">
      <alignment horizontal="center"/>
    </xf>
    <xf numFmtId="1" fontId="3" fillId="2" borderId="72" xfId="0" applyNumberFormat="1" applyFont="1" applyFill="1" applyBorder="1" applyAlignment="1">
      <alignment horizontal="center"/>
    </xf>
    <xf numFmtId="9" fontId="3" fillId="2" borderId="67" xfId="2" applyNumberFormat="1" applyFont="1" applyFill="1" applyBorder="1" applyAlignment="1">
      <alignment horizontal="center"/>
    </xf>
    <xf numFmtId="9" fontId="3" fillId="2" borderId="72" xfId="2" applyNumberFormat="1" applyFont="1" applyFill="1" applyBorder="1" applyAlignment="1">
      <alignment horizontal="center"/>
    </xf>
    <xf numFmtId="9" fontId="3" fillId="2" borderId="68" xfId="2" applyNumberFormat="1" applyFont="1" applyFill="1" applyBorder="1" applyAlignment="1">
      <alignment horizontal="center"/>
    </xf>
    <xf numFmtId="9" fontId="3" fillId="2" borderId="69" xfId="2" applyNumberFormat="1" applyFont="1" applyFill="1" applyBorder="1" applyAlignment="1">
      <alignment horizontal="center"/>
    </xf>
    <xf numFmtId="3" fontId="3" fillId="2" borderId="67" xfId="2" applyNumberFormat="1" applyFont="1" applyFill="1" applyBorder="1" applyAlignment="1">
      <alignment horizontal="center"/>
    </xf>
    <xf numFmtId="3" fontId="3" fillId="2" borderId="74" xfId="2" applyNumberFormat="1" applyFont="1" applyFill="1" applyBorder="1" applyAlignment="1">
      <alignment horizontal="center"/>
    </xf>
    <xf numFmtId="2" fontId="3" fillId="2" borderId="72" xfId="0" applyNumberFormat="1" applyFont="1" applyFill="1" applyBorder="1" applyAlignment="1">
      <alignment horizontal="center"/>
    </xf>
    <xf numFmtId="2" fontId="3" fillId="2" borderId="70" xfId="0" applyNumberFormat="1" applyFont="1" applyFill="1" applyBorder="1" applyAlignment="1">
      <alignment horizontal="center"/>
    </xf>
    <xf numFmtId="171" fontId="3" fillId="2" borderId="34" xfId="0" applyNumberFormat="1" applyFont="1" applyFill="1" applyBorder="1" applyAlignment="1">
      <alignment horizontal="center"/>
    </xf>
    <xf numFmtId="171" fontId="3" fillId="2" borderId="60" xfId="0" applyNumberFormat="1" applyFont="1" applyFill="1" applyBorder="1" applyAlignment="1">
      <alignment horizontal="center"/>
    </xf>
    <xf numFmtId="171" fontId="3" fillId="2" borderId="52" xfId="0" applyNumberFormat="1" applyFont="1" applyFill="1" applyBorder="1" applyAlignment="1">
      <alignment horizontal="center" wrapText="1"/>
    </xf>
    <xf numFmtId="171" fontId="3" fillId="2" borderId="29" xfId="0" applyNumberFormat="1" applyFont="1" applyFill="1" applyBorder="1" applyAlignment="1">
      <alignment horizontal="center" wrapText="1"/>
    </xf>
    <xf numFmtId="171" fontId="3" fillId="2" borderId="31" xfId="0" applyNumberFormat="1" applyFont="1" applyFill="1" applyBorder="1" applyAlignment="1">
      <alignment horizontal="center" wrapText="1"/>
    </xf>
    <xf numFmtId="171" fontId="3" fillId="2" borderId="60" xfId="0" applyNumberFormat="1" applyFont="1" applyFill="1" applyBorder="1" applyAlignment="1">
      <alignment horizontal="center" wrapText="1"/>
    </xf>
    <xf numFmtId="171" fontId="3" fillId="2" borderId="39" xfId="0" applyNumberFormat="1" applyFont="1" applyFill="1" applyBorder="1" applyAlignment="1">
      <alignment horizontal="center"/>
    </xf>
    <xf numFmtId="171" fontId="3" fillId="2" borderId="4" xfId="0" applyNumberFormat="1" applyFont="1" applyFill="1" applyBorder="1" applyAlignment="1">
      <alignment horizontal="center" wrapText="1"/>
    </xf>
    <xf numFmtId="171" fontId="3" fillId="2" borderId="50" xfId="2" applyNumberFormat="1" applyFont="1" applyFill="1" applyBorder="1" applyAlignment="1">
      <alignment horizontal="center"/>
    </xf>
    <xf numFmtId="171" fontId="3" fillId="2" borderId="62" xfId="2" applyNumberFormat="1" applyFont="1" applyFill="1" applyBorder="1" applyAlignment="1">
      <alignment horizontal="center"/>
    </xf>
    <xf numFmtId="171" fontId="3" fillId="2" borderId="61" xfId="2" applyNumberFormat="1" applyFont="1" applyFill="1" applyBorder="1" applyAlignment="1">
      <alignment horizontal="center"/>
    </xf>
    <xf numFmtId="171" fontId="3" fillId="2" borderId="63" xfId="2" applyNumberFormat="1" applyFont="1" applyFill="1" applyBorder="1" applyAlignment="1">
      <alignment horizontal="center"/>
    </xf>
    <xf numFmtId="171" fontId="3" fillId="2" borderId="48" xfId="2" applyNumberFormat="1" applyFont="1" applyFill="1" applyBorder="1" applyAlignment="1">
      <alignment horizontal="center"/>
    </xf>
    <xf numFmtId="171" fontId="3" fillId="2" borderId="47" xfId="0" applyNumberFormat="1" applyFont="1" applyFill="1" applyBorder="1" applyAlignment="1">
      <alignment horizontal="center"/>
    </xf>
    <xf numFmtId="0" fontId="8" fillId="0" borderId="22" xfId="0" applyFont="1" applyBorder="1"/>
    <xf numFmtId="0" fontId="1" fillId="0" borderId="45" xfId="0" applyFont="1" applyBorder="1"/>
    <xf numFmtId="0" fontId="8" fillId="0" borderId="61" xfId="0" applyFont="1" applyBorder="1"/>
    <xf numFmtId="0" fontId="8" fillId="0" borderId="77" xfId="0" applyFont="1" applyBorder="1"/>
    <xf numFmtId="0" fontId="8" fillId="0" borderId="72" xfId="0" applyFont="1" applyBorder="1"/>
    <xf numFmtId="0" fontId="1" fillId="0" borderId="68" xfId="0" applyFont="1" applyBorder="1"/>
    <xf numFmtId="0" fontId="1" fillId="0" borderId="73" xfId="0" applyFont="1" applyBorder="1"/>
    <xf numFmtId="0" fontId="10" fillId="0" borderId="62" xfId="0" applyFont="1" applyBorder="1"/>
    <xf numFmtId="0" fontId="10" fillId="0" borderId="61" xfId="0" applyFont="1" applyBorder="1"/>
    <xf numFmtId="0" fontId="5" fillId="0" borderId="0" xfId="0" applyFont="1" applyAlignment="1">
      <alignment horizontal="center"/>
    </xf>
    <xf numFmtId="166" fontId="3" fillId="7" borderId="38" xfId="0" applyNumberFormat="1" applyFont="1" applyFill="1" applyBorder="1" applyAlignment="1">
      <alignment horizontal="center"/>
    </xf>
    <xf numFmtId="166" fontId="3" fillId="7" borderId="33" xfId="0" applyNumberFormat="1" applyFont="1" applyFill="1" applyBorder="1" applyAlignment="1">
      <alignment horizontal="center"/>
    </xf>
    <xf numFmtId="166" fontId="3" fillId="7" borderId="34" xfId="0" applyNumberFormat="1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166" fontId="3" fillId="7" borderId="18" xfId="0" applyNumberFormat="1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#,##0.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Arial"/>
        <family val="2"/>
        <scheme val="none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3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/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top" textRotation="0" wrapText="1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2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צח"ב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26828264114045"/>
          <c:y val="0.18676357762971937"/>
          <c:w val="0.7776576990376205"/>
          <c:h val="0.55720508894721466"/>
        </c:manualLayout>
      </c:layout>
      <c:bar3DChart>
        <c:barDir val="col"/>
        <c:grouping val="standard"/>
        <c:varyColors val="0"/>
        <c:ser>
          <c:idx val="1"/>
          <c:order val="0"/>
          <c:tx>
            <c:v>צח"ב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'!$C$5:$C$16</c:f>
              <c:numCache>
                <c:formatCode>0</c:formatCode>
                <c:ptCount val="12"/>
                <c:pt idx="0">
                  <c:v>5.2</c:v>
                </c:pt>
                <c:pt idx="1">
                  <c:v>5.3</c:v>
                </c:pt>
                <c:pt idx="2">
                  <c:v>7.2</c:v>
                </c:pt>
                <c:pt idx="3">
                  <c:v>5.8</c:v>
                </c:pt>
                <c:pt idx="4">
                  <c:v>6</c:v>
                </c:pt>
                <c:pt idx="5">
                  <c:v>6.4</c:v>
                </c:pt>
                <c:pt idx="6">
                  <c:v>10.6</c:v>
                </c:pt>
                <c:pt idx="7">
                  <c:v>10.4</c:v>
                </c:pt>
                <c:pt idx="8">
                  <c:v>6</c:v>
                </c:pt>
                <c:pt idx="9">
                  <c:v>5.4</c:v>
                </c:pt>
                <c:pt idx="10">
                  <c:v>5</c:v>
                </c:pt>
                <c:pt idx="11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B-45C1-9F36-2EAFFA1AF467}"/>
            </c:ext>
          </c:extLst>
        </c:ser>
        <c:ser>
          <c:idx val="0"/>
          <c:order val="1"/>
          <c:tx>
            <c:v>צח"ב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שפכים!$B$5:$B$16</c:f>
              <c:numCache>
                <c:formatCode>0</c:formatCode>
                <c:ptCount val="12"/>
                <c:pt idx="0">
                  <c:v>336</c:v>
                </c:pt>
                <c:pt idx="1">
                  <c:v>289</c:v>
                </c:pt>
                <c:pt idx="2">
                  <c:v>412</c:v>
                </c:pt>
                <c:pt idx="3">
                  <c:v>261</c:v>
                </c:pt>
                <c:pt idx="4">
                  <c:v>336</c:v>
                </c:pt>
                <c:pt idx="5">
                  <c:v>477</c:v>
                </c:pt>
                <c:pt idx="6">
                  <c:v>592</c:v>
                </c:pt>
                <c:pt idx="7">
                  <c:v>398</c:v>
                </c:pt>
                <c:pt idx="8">
                  <c:v>401</c:v>
                </c:pt>
                <c:pt idx="9">
                  <c:v>493</c:v>
                </c:pt>
                <c:pt idx="10">
                  <c:v>440</c:v>
                </c:pt>
                <c:pt idx="11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B-45C1-9F36-2EAFFA1AF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13008"/>
        <c:axId val="1"/>
        <c:axId val="2"/>
      </c:bar3DChart>
      <c:catAx>
        <c:axId val="10965130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1300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50168582783547"/>
          <c:y val="0.83937525309262051"/>
          <c:w val="0.43236170530463131"/>
          <c:h val="0.114758335383756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מסמיך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מסמיך TS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בוצה'!$B$5:$B$16</c:f>
              <c:numCache>
                <c:formatCode>#,##0.0</c:formatCode>
                <c:ptCount val="12"/>
                <c:pt idx="0">
                  <c:v>2.9</c:v>
                </c:pt>
                <c:pt idx="1">
                  <c:v>2.7</c:v>
                </c:pt>
                <c:pt idx="2">
                  <c:v>2.8</c:v>
                </c:pt>
                <c:pt idx="3">
                  <c:v>3</c:v>
                </c:pt>
                <c:pt idx="4">
                  <c:v>3.4</c:v>
                </c:pt>
                <c:pt idx="5">
                  <c:v>3.5</c:v>
                </c:pt>
                <c:pt idx="6">
                  <c:v>3.7</c:v>
                </c:pt>
                <c:pt idx="7">
                  <c:v>3.7</c:v>
                </c:pt>
                <c:pt idx="8">
                  <c:v>4</c:v>
                </c:pt>
                <c:pt idx="9">
                  <c:v>3.5</c:v>
                </c:pt>
                <c:pt idx="10">
                  <c:v>3.5</c:v>
                </c:pt>
                <c:pt idx="11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9-45FC-B0BA-E098F9781F2F}"/>
            </c:ext>
          </c:extLst>
        </c:ser>
        <c:ser>
          <c:idx val="1"/>
          <c:order val="1"/>
          <c:tx>
            <c:v>מסמיך VS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בוצה'!$F$5:$F$16</c:f>
              <c:numCache>
                <c:formatCode>#,##0.0</c:formatCode>
                <c:ptCount val="12"/>
                <c:pt idx="0">
                  <c:v>2.2000000000000002</c:v>
                </c:pt>
                <c:pt idx="1">
                  <c:v>2.2000000000000002</c:v>
                </c:pt>
                <c:pt idx="2">
                  <c:v>2</c:v>
                </c:pt>
                <c:pt idx="3">
                  <c:v>1.8</c:v>
                </c:pt>
                <c:pt idx="4">
                  <c:v>1.5</c:v>
                </c:pt>
                <c:pt idx="5">
                  <c:v>2</c:v>
                </c:pt>
                <c:pt idx="6">
                  <c:v>2.2000000000000002</c:v>
                </c:pt>
                <c:pt idx="7">
                  <c:v>2</c:v>
                </c:pt>
                <c:pt idx="8">
                  <c:v>2.7</c:v>
                </c:pt>
                <c:pt idx="9">
                  <c:v>2.2999999999999998</c:v>
                </c:pt>
                <c:pt idx="10">
                  <c:v>2.6</c:v>
                </c:pt>
                <c:pt idx="11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9-45FC-B0BA-E098F9781F2F}"/>
            </c:ext>
          </c:extLst>
        </c:ser>
        <c:ser>
          <c:idx val="2"/>
          <c:order val="2"/>
          <c:tx>
            <c:v>מסמיך יחס נדיף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בוצה'!$D$5:$D$16</c:f>
              <c:numCache>
                <c:formatCode>#,##0.00</c:formatCode>
                <c:ptCount val="12"/>
                <c:pt idx="0">
                  <c:v>0.79310344827586199</c:v>
                </c:pt>
                <c:pt idx="1">
                  <c:v>0.77777777777777779</c:v>
                </c:pt>
                <c:pt idx="2">
                  <c:v>0.78571428571428581</c:v>
                </c:pt>
                <c:pt idx="3">
                  <c:v>0.79999999999999993</c:v>
                </c:pt>
                <c:pt idx="4">
                  <c:v>0.79411764705882359</c:v>
                </c:pt>
                <c:pt idx="5">
                  <c:v>0.79999999999999993</c:v>
                </c:pt>
                <c:pt idx="6">
                  <c:v>0.78378378378378377</c:v>
                </c:pt>
                <c:pt idx="7">
                  <c:v>0.78378378378378377</c:v>
                </c:pt>
                <c:pt idx="8">
                  <c:v>0.8</c:v>
                </c:pt>
                <c:pt idx="9">
                  <c:v>0.79999999999999993</c:v>
                </c:pt>
                <c:pt idx="10">
                  <c:v>0.77142857142857146</c:v>
                </c:pt>
                <c:pt idx="11">
                  <c:v>0.78125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C9-45FC-B0BA-E098F9781F2F}"/>
            </c:ext>
          </c:extLst>
        </c:ser>
        <c:ser>
          <c:idx val="3"/>
          <c:order val="3"/>
          <c:tx>
            <c:v>מסמיך אפר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בוצה'!$E$5:$E$16</c:f>
              <c:numCache>
                <c:formatCode>#,##0.0</c:formatCode>
                <c:ptCount val="12"/>
                <c:pt idx="0">
                  <c:v>0.60000000000000009</c:v>
                </c:pt>
                <c:pt idx="1">
                  <c:v>0.60000000000000009</c:v>
                </c:pt>
                <c:pt idx="2">
                  <c:v>0.59999999999999964</c:v>
                </c:pt>
                <c:pt idx="3">
                  <c:v>0.60000000000000009</c:v>
                </c:pt>
                <c:pt idx="4">
                  <c:v>0.69999999999999973</c:v>
                </c:pt>
                <c:pt idx="5">
                  <c:v>0.70000000000000018</c:v>
                </c:pt>
                <c:pt idx="6">
                  <c:v>0.80000000000000027</c:v>
                </c:pt>
                <c:pt idx="7">
                  <c:v>0.80000000000000027</c:v>
                </c:pt>
                <c:pt idx="8">
                  <c:v>0.79999999999999982</c:v>
                </c:pt>
                <c:pt idx="9">
                  <c:v>0.70000000000000018</c:v>
                </c:pt>
                <c:pt idx="10">
                  <c:v>0.79999999999999982</c:v>
                </c:pt>
                <c:pt idx="11">
                  <c:v>0.70000000000000018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C9-45FC-B0BA-E098F9781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18608"/>
        <c:axId val="1"/>
        <c:axId val="0"/>
      </c:bar3DChart>
      <c:catAx>
        <c:axId val="10965186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1860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8370670836514"/>
          <c:y val="0.88655270962772581"/>
          <c:w val="0.75280103861309255"/>
          <c:h val="8.274491956525441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מעכל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מעכל TS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בוצה'!$F$5:$F$16</c:f>
              <c:numCache>
                <c:formatCode>#,##0.0</c:formatCode>
                <c:ptCount val="12"/>
                <c:pt idx="0">
                  <c:v>2.2000000000000002</c:v>
                </c:pt>
                <c:pt idx="1">
                  <c:v>2.2000000000000002</c:v>
                </c:pt>
                <c:pt idx="2">
                  <c:v>2</c:v>
                </c:pt>
                <c:pt idx="3">
                  <c:v>1.8</c:v>
                </c:pt>
                <c:pt idx="4">
                  <c:v>1.5</c:v>
                </c:pt>
                <c:pt idx="5">
                  <c:v>2</c:v>
                </c:pt>
                <c:pt idx="6">
                  <c:v>2.2000000000000002</c:v>
                </c:pt>
                <c:pt idx="7">
                  <c:v>2</c:v>
                </c:pt>
                <c:pt idx="8">
                  <c:v>2.7</c:v>
                </c:pt>
                <c:pt idx="9">
                  <c:v>2.2999999999999998</c:v>
                </c:pt>
                <c:pt idx="10">
                  <c:v>2.6</c:v>
                </c:pt>
                <c:pt idx="11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1-40EC-8AFD-865D126B6F52}"/>
            </c:ext>
          </c:extLst>
        </c:ser>
        <c:ser>
          <c:idx val="1"/>
          <c:order val="1"/>
          <c:tx>
            <c:v>מעכל VS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בוצה'!$G$5:$G$16</c:f>
              <c:numCache>
                <c:formatCode>#,##0.0</c:formatCode>
                <c:ptCount val="12"/>
                <c:pt idx="0">
                  <c:v>1.7</c:v>
                </c:pt>
                <c:pt idx="1">
                  <c:v>1.7</c:v>
                </c:pt>
                <c:pt idx="2">
                  <c:v>1.5</c:v>
                </c:pt>
                <c:pt idx="3">
                  <c:v>1.3</c:v>
                </c:pt>
                <c:pt idx="4">
                  <c:v>1.1000000000000001</c:v>
                </c:pt>
                <c:pt idx="5">
                  <c:v>1.5</c:v>
                </c:pt>
                <c:pt idx="6">
                  <c:v>1.5</c:v>
                </c:pt>
                <c:pt idx="7">
                  <c:v>1.4</c:v>
                </c:pt>
                <c:pt idx="8">
                  <c:v>2.1</c:v>
                </c:pt>
                <c:pt idx="9">
                  <c:v>1.7</c:v>
                </c:pt>
                <c:pt idx="10">
                  <c:v>1.9</c:v>
                </c:pt>
                <c:pt idx="11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1-40EC-8AFD-865D126B6F52}"/>
            </c:ext>
          </c:extLst>
        </c:ser>
        <c:ser>
          <c:idx val="2"/>
          <c:order val="2"/>
          <c:tx>
            <c:v>מעכל יחס נדיף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בוצה'!$H$5:$H$16</c:f>
              <c:numCache>
                <c:formatCode>#,##0.00</c:formatCode>
                <c:ptCount val="12"/>
                <c:pt idx="0">
                  <c:v>0.7727272727272726</c:v>
                </c:pt>
                <c:pt idx="1">
                  <c:v>0.7727272727272726</c:v>
                </c:pt>
                <c:pt idx="2">
                  <c:v>0.75</c:v>
                </c:pt>
                <c:pt idx="3">
                  <c:v>0.72222222222222221</c:v>
                </c:pt>
                <c:pt idx="4">
                  <c:v>0.73333333333333339</c:v>
                </c:pt>
                <c:pt idx="5">
                  <c:v>0.75</c:v>
                </c:pt>
                <c:pt idx="6">
                  <c:v>0.68181818181818177</c:v>
                </c:pt>
                <c:pt idx="7">
                  <c:v>0.7</c:v>
                </c:pt>
                <c:pt idx="8">
                  <c:v>0.77777777777777779</c:v>
                </c:pt>
                <c:pt idx="9">
                  <c:v>0.73913043478260876</c:v>
                </c:pt>
                <c:pt idx="10">
                  <c:v>0.73076923076923073</c:v>
                </c:pt>
                <c:pt idx="11">
                  <c:v>0.79411764705882359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1-40EC-8AFD-865D126B6F52}"/>
            </c:ext>
          </c:extLst>
        </c:ser>
        <c:ser>
          <c:idx val="3"/>
          <c:order val="3"/>
          <c:tx>
            <c:v>מעכל אפר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בוצה'!$I$5:$I$16</c:f>
              <c:numCache>
                <c:formatCode>#,##0.0</c:formatCode>
                <c:ptCount val="12"/>
                <c:pt idx="0">
                  <c:v>0.50000000000000022</c:v>
                </c:pt>
                <c:pt idx="1">
                  <c:v>0.50000000000000022</c:v>
                </c:pt>
                <c:pt idx="2">
                  <c:v>0.5</c:v>
                </c:pt>
                <c:pt idx="3">
                  <c:v>0.5</c:v>
                </c:pt>
                <c:pt idx="4">
                  <c:v>0.39999999999999991</c:v>
                </c:pt>
                <c:pt idx="5">
                  <c:v>0.5</c:v>
                </c:pt>
                <c:pt idx="6">
                  <c:v>0.70000000000000018</c:v>
                </c:pt>
                <c:pt idx="7">
                  <c:v>0.60000000000000009</c:v>
                </c:pt>
                <c:pt idx="8">
                  <c:v>0.60000000000000009</c:v>
                </c:pt>
                <c:pt idx="9">
                  <c:v>0.59999999999999987</c:v>
                </c:pt>
                <c:pt idx="10">
                  <c:v>0.70000000000000018</c:v>
                </c:pt>
                <c:pt idx="11">
                  <c:v>0.69999999999999973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71-40EC-8AFD-865D126B6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17808"/>
        <c:axId val="1"/>
        <c:axId val="0"/>
      </c:bar3DChart>
      <c:catAx>
        <c:axId val="10965178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1780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06472164691973"/>
          <c:y val="0.87404648238901606"/>
          <c:w val="0.75382407515028083"/>
          <c:h val="9.186674739824493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בוצה לאחר צינטריפוגה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בוצה יבשה TS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בוצה'!$J$5:$J$16</c:f>
              <c:numCache>
                <c:formatCode>#,##0.0</c:formatCode>
                <c:ptCount val="12"/>
                <c:pt idx="0">
                  <c:v>19.7</c:v>
                </c:pt>
                <c:pt idx="1">
                  <c:v>19.399999999999999</c:v>
                </c:pt>
                <c:pt idx="2">
                  <c:v>18</c:v>
                </c:pt>
                <c:pt idx="3">
                  <c:v>19.100000000000001</c:v>
                </c:pt>
                <c:pt idx="4">
                  <c:v>21.4</c:v>
                </c:pt>
                <c:pt idx="5">
                  <c:v>18.5</c:v>
                </c:pt>
                <c:pt idx="6">
                  <c:v>19.600000000000001</c:v>
                </c:pt>
                <c:pt idx="7">
                  <c:v>18.600000000000001</c:v>
                </c:pt>
                <c:pt idx="8">
                  <c:v>18.8</c:v>
                </c:pt>
                <c:pt idx="9">
                  <c:v>18.100000000000001</c:v>
                </c:pt>
                <c:pt idx="10">
                  <c:v>19.3</c:v>
                </c:pt>
                <c:pt idx="11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7-41EF-96D8-92D446598604}"/>
            </c:ext>
          </c:extLst>
        </c:ser>
        <c:ser>
          <c:idx val="1"/>
          <c:order val="1"/>
          <c:tx>
            <c:v>בוצה יבשה VS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בוצה'!$K$5:$K$16</c:f>
              <c:numCache>
                <c:formatCode>#,##0.0</c:formatCode>
                <c:ptCount val="12"/>
                <c:pt idx="0">
                  <c:v>15.9</c:v>
                </c:pt>
                <c:pt idx="1">
                  <c:v>15.7</c:v>
                </c:pt>
                <c:pt idx="2">
                  <c:v>14.5</c:v>
                </c:pt>
                <c:pt idx="3">
                  <c:v>15.2</c:v>
                </c:pt>
                <c:pt idx="4">
                  <c:v>17.399999999999999</c:v>
                </c:pt>
                <c:pt idx="5">
                  <c:v>13.7</c:v>
                </c:pt>
                <c:pt idx="6">
                  <c:v>14.6</c:v>
                </c:pt>
                <c:pt idx="7">
                  <c:v>14.4</c:v>
                </c:pt>
                <c:pt idx="8">
                  <c:v>14</c:v>
                </c:pt>
                <c:pt idx="9">
                  <c:v>14</c:v>
                </c:pt>
                <c:pt idx="10">
                  <c:v>14.8</c:v>
                </c:pt>
                <c:pt idx="11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7-41EF-96D8-92D446598604}"/>
            </c:ext>
          </c:extLst>
        </c:ser>
        <c:ser>
          <c:idx val="2"/>
          <c:order val="2"/>
          <c:tx>
            <c:v>בוצה יבשה אפר</c:v>
          </c:tx>
          <c:invertIfNegative val="0"/>
          <c:cat>
            <c:strRef>
              <c:f>'טיפול וסילוק בוצה'!$A$5:$A$16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בוצה'!$L$5:$L$16</c:f>
              <c:numCache>
                <c:formatCode>#,##0.0</c:formatCode>
                <c:ptCount val="12"/>
                <c:pt idx="0">
                  <c:v>3.7999999999999989</c:v>
                </c:pt>
                <c:pt idx="1">
                  <c:v>3.6999999999999993</c:v>
                </c:pt>
                <c:pt idx="2">
                  <c:v>3.5</c:v>
                </c:pt>
                <c:pt idx="3">
                  <c:v>3.9000000000000021</c:v>
                </c:pt>
                <c:pt idx="4">
                  <c:v>4</c:v>
                </c:pt>
                <c:pt idx="5">
                  <c:v>4.8000000000000007</c:v>
                </c:pt>
                <c:pt idx="6">
                  <c:v>5.0000000000000018</c:v>
                </c:pt>
                <c:pt idx="7">
                  <c:v>4.2000000000000011</c:v>
                </c:pt>
                <c:pt idx="8">
                  <c:v>4.8000000000000007</c:v>
                </c:pt>
                <c:pt idx="9">
                  <c:v>4.1000000000000014</c:v>
                </c:pt>
                <c:pt idx="10">
                  <c:v>4.5</c:v>
                </c:pt>
                <c:pt idx="11">
                  <c:v>4.6000000000000014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7-41EF-96D8-92D446598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23408"/>
        <c:axId val="1"/>
        <c:axId val="0"/>
      </c:bar3DChart>
      <c:catAx>
        <c:axId val="10965234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2340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94929402819088"/>
          <c:y val="0.88655270962772581"/>
          <c:w val="0.68057658472401361"/>
          <c:h val="8.274491956525441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מוצקים מרחפים 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57"/>
          <c:w val="0.77765769903762061"/>
          <c:h val="0.55720508894721443"/>
        </c:manualLayout>
      </c:layout>
      <c:bar3DChart>
        <c:barDir val="col"/>
        <c:grouping val="standard"/>
        <c:varyColors val="0"/>
        <c:ser>
          <c:idx val="1"/>
          <c:order val="0"/>
          <c:tx>
            <c:v>מוצקים מרחפים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'!$E$5:$E$16</c:f>
              <c:numCache>
                <c:formatCode>0</c:formatCode>
                <c:ptCount val="12"/>
                <c:pt idx="0">
                  <c:v>7.5</c:v>
                </c:pt>
                <c:pt idx="1">
                  <c:v>7.8</c:v>
                </c:pt>
                <c:pt idx="2">
                  <c:v>5.6</c:v>
                </c:pt>
                <c:pt idx="3">
                  <c:v>9.1</c:v>
                </c:pt>
                <c:pt idx="4">
                  <c:v>12.8</c:v>
                </c:pt>
                <c:pt idx="5">
                  <c:v>7.6</c:v>
                </c:pt>
                <c:pt idx="6">
                  <c:v>12.8</c:v>
                </c:pt>
                <c:pt idx="7">
                  <c:v>15.2</c:v>
                </c:pt>
                <c:pt idx="8">
                  <c:v>4.9000000000000004</c:v>
                </c:pt>
                <c:pt idx="9">
                  <c:v>2.5</c:v>
                </c:pt>
                <c:pt idx="10">
                  <c:v>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7-4919-99D6-409125C1AD55}"/>
            </c:ext>
          </c:extLst>
        </c:ser>
        <c:ser>
          <c:idx val="0"/>
          <c:order val="1"/>
          <c:tx>
            <c:v>מוצקים מרפים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שפכים!$D$5:$D$16</c:f>
              <c:numCache>
                <c:formatCode>0</c:formatCode>
                <c:ptCount val="12"/>
                <c:pt idx="0">
                  <c:v>378</c:v>
                </c:pt>
                <c:pt idx="1">
                  <c:v>390</c:v>
                </c:pt>
                <c:pt idx="2">
                  <c:v>256</c:v>
                </c:pt>
                <c:pt idx="3">
                  <c:v>201</c:v>
                </c:pt>
                <c:pt idx="4">
                  <c:v>335</c:v>
                </c:pt>
                <c:pt idx="5">
                  <c:v>339</c:v>
                </c:pt>
                <c:pt idx="6">
                  <c:v>455</c:v>
                </c:pt>
                <c:pt idx="7">
                  <c:v>261</c:v>
                </c:pt>
                <c:pt idx="8">
                  <c:v>476</c:v>
                </c:pt>
                <c:pt idx="9">
                  <c:v>423</c:v>
                </c:pt>
                <c:pt idx="10">
                  <c:v>336</c:v>
                </c:pt>
                <c:pt idx="11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7-4919-99D6-409125C1A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13808"/>
        <c:axId val="1"/>
        <c:axId val="2"/>
      </c:bar3DChart>
      <c:catAx>
        <c:axId val="10965138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1380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65023009977331"/>
          <c:y val="0.84316904084423183"/>
          <c:w val="0.71741370802380999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צח"כ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49"/>
          <c:w val="0.77765769903762061"/>
          <c:h val="0.55720508894721421"/>
        </c:manualLayout>
      </c:layout>
      <c:bar3DChart>
        <c:barDir val="col"/>
        <c:grouping val="standard"/>
        <c:varyColors val="0"/>
        <c:ser>
          <c:idx val="1"/>
          <c:order val="0"/>
          <c:tx>
            <c:v>צח"כ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'!$D$5:$D$16</c:f>
              <c:numCache>
                <c:formatCode>0</c:formatCode>
                <c:ptCount val="12"/>
                <c:pt idx="0">
                  <c:v>40</c:v>
                </c:pt>
                <c:pt idx="1">
                  <c:v>39</c:v>
                </c:pt>
                <c:pt idx="2">
                  <c:v>45</c:v>
                </c:pt>
                <c:pt idx="3">
                  <c:v>45</c:v>
                </c:pt>
                <c:pt idx="4">
                  <c:v>38.9</c:v>
                </c:pt>
                <c:pt idx="5">
                  <c:v>43</c:v>
                </c:pt>
                <c:pt idx="6">
                  <c:v>57</c:v>
                </c:pt>
                <c:pt idx="7">
                  <c:v>54</c:v>
                </c:pt>
                <c:pt idx="8">
                  <c:v>39.6</c:v>
                </c:pt>
                <c:pt idx="9">
                  <c:v>37.200000000000003</c:v>
                </c:pt>
                <c:pt idx="10">
                  <c:v>39.5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D-4071-A58A-C8741BF69516}"/>
            </c:ext>
          </c:extLst>
        </c:ser>
        <c:ser>
          <c:idx val="0"/>
          <c:order val="1"/>
          <c:tx>
            <c:v>צח"כ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שפכים!$C$5:$C$16</c:f>
              <c:numCache>
                <c:formatCode>0</c:formatCode>
                <c:ptCount val="12"/>
                <c:pt idx="0">
                  <c:v>938</c:v>
                </c:pt>
                <c:pt idx="1">
                  <c:v>843</c:v>
                </c:pt>
                <c:pt idx="2">
                  <c:v>870</c:v>
                </c:pt>
                <c:pt idx="3">
                  <c:v>723</c:v>
                </c:pt>
                <c:pt idx="4">
                  <c:v>990</c:v>
                </c:pt>
                <c:pt idx="5">
                  <c:v>1006</c:v>
                </c:pt>
                <c:pt idx="6">
                  <c:v>1136</c:v>
                </c:pt>
                <c:pt idx="7">
                  <c:v>830</c:v>
                </c:pt>
                <c:pt idx="8">
                  <c:v>1152</c:v>
                </c:pt>
                <c:pt idx="9">
                  <c:v>1119</c:v>
                </c:pt>
                <c:pt idx="10">
                  <c:v>899</c:v>
                </c:pt>
                <c:pt idx="11">
                  <c:v>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D-4071-A58A-C8741BF69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27008"/>
        <c:axId val="1"/>
        <c:axId val="2"/>
      </c:bar3DChart>
      <c:catAx>
        <c:axId val="10965270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2700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616745962608692"/>
          <c:y val="0.84316904084423183"/>
          <c:w val="0.42614067357362939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חנקן קיילדל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38"/>
          <c:w val="0.77765769903762061"/>
          <c:h val="0.55720508894721399"/>
        </c:manualLayout>
      </c:layout>
      <c:bar3DChart>
        <c:barDir val="col"/>
        <c:grouping val="standard"/>
        <c:varyColors val="0"/>
        <c:ser>
          <c:idx val="1"/>
          <c:order val="0"/>
          <c:tx>
            <c:v>חנקן קיילדל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'!$G$5:$G$16</c:f>
              <c:numCache>
                <c:formatCode>0</c:formatCode>
                <c:ptCount val="12"/>
                <c:pt idx="0">
                  <c:v>10</c:v>
                </c:pt>
                <c:pt idx="1">
                  <c:v>17.3</c:v>
                </c:pt>
                <c:pt idx="2">
                  <c:v>23</c:v>
                </c:pt>
                <c:pt idx="3">
                  <c:v>20.399999999999999</c:v>
                </c:pt>
                <c:pt idx="4">
                  <c:v>22.9</c:v>
                </c:pt>
                <c:pt idx="5">
                  <c:v>18.2</c:v>
                </c:pt>
                <c:pt idx="6">
                  <c:v>39.6</c:v>
                </c:pt>
                <c:pt idx="7">
                  <c:v>41.6</c:v>
                </c:pt>
                <c:pt idx="8">
                  <c:v>13.7</c:v>
                </c:pt>
                <c:pt idx="9">
                  <c:v>13.2</c:v>
                </c:pt>
                <c:pt idx="10">
                  <c:v>15.6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C93-A339-9E3A257CEA27}"/>
            </c:ext>
          </c:extLst>
        </c:ser>
        <c:ser>
          <c:idx val="0"/>
          <c:order val="1"/>
          <c:tx>
            <c:v>חנקן קיילדל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שפכים!$E$5:$E$16</c:f>
              <c:numCache>
                <c:formatCode>0</c:formatCode>
                <c:ptCount val="12"/>
                <c:pt idx="0">
                  <c:v>92</c:v>
                </c:pt>
                <c:pt idx="1">
                  <c:v>102</c:v>
                </c:pt>
                <c:pt idx="2">
                  <c:v>73</c:v>
                </c:pt>
                <c:pt idx="3">
                  <c:v>79</c:v>
                </c:pt>
                <c:pt idx="4">
                  <c:v>101</c:v>
                </c:pt>
                <c:pt idx="5">
                  <c:v>109</c:v>
                </c:pt>
                <c:pt idx="6">
                  <c:v>88</c:v>
                </c:pt>
                <c:pt idx="7">
                  <c:v>76</c:v>
                </c:pt>
                <c:pt idx="8">
                  <c:v>109</c:v>
                </c:pt>
                <c:pt idx="9">
                  <c:v>94</c:v>
                </c:pt>
                <c:pt idx="10">
                  <c:v>102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4-4C93-A339-9E3A257CE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27408"/>
        <c:axId val="1"/>
        <c:axId val="2"/>
      </c:bar3DChart>
      <c:catAx>
        <c:axId val="10965274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2740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89406638718831"/>
          <c:y val="0.84316904084423183"/>
          <c:w val="0.6211374095444242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חנקן אמוניקאלי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32"/>
          <c:w val="0.77765769903762061"/>
          <c:h val="0.55720508894721377"/>
        </c:manualLayout>
      </c:layout>
      <c:bar3DChart>
        <c:barDir val="col"/>
        <c:grouping val="standard"/>
        <c:varyColors val="0"/>
        <c:ser>
          <c:idx val="1"/>
          <c:order val="0"/>
          <c:tx>
            <c:v>חנקן אמוניקאלי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'!$H$5:$H$16</c:f>
              <c:numCache>
                <c:formatCode>0</c:formatCode>
                <c:ptCount val="12"/>
                <c:pt idx="0">
                  <c:v>8.9</c:v>
                </c:pt>
                <c:pt idx="1">
                  <c:v>16.2</c:v>
                </c:pt>
                <c:pt idx="2">
                  <c:v>21.2</c:v>
                </c:pt>
                <c:pt idx="3">
                  <c:v>20</c:v>
                </c:pt>
                <c:pt idx="4">
                  <c:v>18.899999999999999</c:v>
                </c:pt>
                <c:pt idx="5">
                  <c:v>15</c:v>
                </c:pt>
                <c:pt idx="6">
                  <c:v>28</c:v>
                </c:pt>
                <c:pt idx="7">
                  <c:v>34</c:v>
                </c:pt>
                <c:pt idx="8">
                  <c:v>12</c:v>
                </c:pt>
                <c:pt idx="9">
                  <c:v>11.4</c:v>
                </c:pt>
                <c:pt idx="10">
                  <c:v>13.1</c:v>
                </c:pt>
                <c:pt idx="11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4-4626-AEEE-2F5EAFFA4DC3}"/>
            </c:ext>
          </c:extLst>
        </c:ser>
        <c:ser>
          <c:idx val="0"/>
          <c:order val="1"/>
          <c:tx>
            <c:v>חנקן אמוניקאלי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שפכים!$F$5:$F$16</c:f>
              <c:numCache>
                <c:formatCode>0</c:formatCode>
                <c:ptCount val="12"/>
                <c:pt idx="0">
                  <c:v>58</c:v>
                </c:pt>
                <c:pt idx="1">
                  <c:v>65</c:v>
                </c:pt>
                <c:pt idx="2">
                  <c:v>54</c:v>
                </c:pt>
                <c:pt idx="3">
                  <c:v>68</c:v>
                </c:pt>
                <c:pt idx="4">
                  <c:v>85</c:v>
                </c:pt>
                <c:pt idx="5">
                  <c:v>90</c:v>
                </c:pt>
                <c:pt idx="6">
                  <c:v>71</c:v>
                </c:pt>
                <c:pt idx="7">
                  <c:v>71</c:v>
                </c:pt>
                <c:pt idx="8">
                  <c:v>84</c:v>
                </c:pt>
                <c:pt idx="9">
                  <c:v>76</c:v>
                </c:pt>
                <c:pt idx="10">
                  <c:v>88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4-4626-AEEE-2F5EAFFA4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08208"/>
        <c:axId val="1"/>
        <c:axId val="2"/>
      </c:bar3DChart>
      <c:catAx>
        <c:axId val="10965082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0820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65023009977331"/>
          <c:y val="0.84316904084423183"/>
          <c:w val="0.72051939507153206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זרחן כללי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24"/>
          <c:w val="0.77765769903762061"/>
          <c:h val="0.55720508894721354"/>
        </c:manualLayout>
      </c:layout>
      <c:bar3DChart>
        <c:barDir val="col"/>
        <c:grouping val="standard"/>
        <c:varyColors val="0"/>
        <c:ser>
          <c:idx val="1"/>
          <c:order val="0"/>
          <c:tx>
            <c:v>זרחן כללי קולחין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'מוצא מהמטש-קולחין '!$M$5:$M$16</c:f>
              <c:numCache>
                <c:formatCode>0</c:formatCode>
                <c:ptCount val="12"/>
                <c:pt idx="0">
                  <c:v>3.6</c:v>
                </c:pt>
                <c:pt idx="1">
                  <c:v>2</c:v>
                </c:pt>
                <c:pt idx="2">
                  <c:v>2.1</c:v>
                </c:pt>
                <c:pt idx="3">
                  <c:v>1.3</c:v>
                </c:pt>
                <c:pt idx="4">
                  <c:v>1.7</c:v>
                </c:pt>
                <c:pt idx="5">
                  <c:v>2.4</c:v>
                </c:pt>
                <c:pt idx="6">
                  <c:v>11.3</c:v>
                </c:pt>
                <c:pt idx="7">
                  <c:v>4.0999999999999996</c:v>
                </c:pt>
                <c:pt idx="8">
                  <c:v>1.5</c:v>
                </c:pt>
                <c:pt idx="9">
                  <c:v>0.72</c:v>
                </c:pt>
                <c:pt idx="10" formatCode="0.00">
                  <c:v>1.62</c:v>
                </c:pt>
                <c:pt idx="11" formatCode="0.0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B-4BEF-AE58-1AD44E3021DB}"/>
            </c:ext>
          </c:extLst>
        </c:ser>
        <c:ser>
          <c:idx val="0"/>
          <c:order val="1"/>
          <c:tx>
            <c:v>זרחן כללי שפכים</c:v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שפכים!$J$5:$J$16</c:f>
              <c:numCache>
                <c:formatCode>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16</c:v>
                </c:pt>
                <c:pt idx="5">
                  <c:v>20</c:v>
                </c:pt>
                <c:pt idx="6">
                  <c:v>16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B-4BEF-AE58-1AD44E302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15408"/>
        <c:axId val="1"/>
        <c:axId val="2"/>
      </c:bar3DChart>
      <c:catAx>
        <c:axId val="10965154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1540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50378038827059"/>
          <c:y val="0.84316904084423183"/>
          <c:w val="0.55591798154225969"/>
          <c:h val="0.1143833970137523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ספיקת בוצות מ"ק/חודש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ספיקות!$G$3</c:f>
              <c:strCache>
                <c:ptCount val="1"/>
                <c:pt idx="0">
                  <c:v>מסמיך WAS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ספיקות!$G$6:$G$17</c:f>
              <c:numCache>
                <c:formatCode>#,##0</c:formatCode>
                <c:ptCount val="12"/>
                <c:pt idx="0">
                  <c:v>87512</c:v>
                </c:pt>
                <c:pt idx="1">
                  <c:v>55045</c:v>
                </c:pt>
                <c:pt idx="2" formatCode="General">
                  <c:v>62682</c:v>
                </c:pt>
                <c:pt idx="3">
                  <c:v>63861</c:v>
                </c:pt>
                <c:pt idx="4">
                  <c:v>47096</c:v>
                </c:pt>
                <c:pt idx="5">
                  <c:v>55724</c:v>
                </c:pt>
                <c:pt idx="6">
                  <c:v>51887</c:v>
                </c:pt>
                <c:pt idx="7">
                  <c:v>58878</c:v>
                </c:pt>
                <c:pt idx="8" formatCode="General">
                  <c:v>65948</c:v>
                </c:pt>
                <c:pt idx="9">
                  <c:v>70859</c:v>
                </c:pt>
                <c:pt idx="10">
                  <c:v>57714</c:v>
                </c:pt>
                <c:pt idx="11">
                  <c:v>53644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2-4FE6-8C96-76B35E60F80A}"/>
            </c:ext>
          </c:extLst>
        </c:ser>
        <c:ser>
          <c:idx val="2"/>
          <c:order val="1"/>
          <c:tx>
            <c:strRef>
              <c:f>ספיקות!$I$3</c:f>
              <c:strCache>
                <c:ptCount val="1"/>
                <c:pt idx="0">
                  <c:v>מעכל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ספיקות!$I$6:$I$17</c:f>
              <c:numCache>
                <c:formatCode>#,##0</c:formatCode>
                <c:ptCount val="12"/>
                <c:pt idx="0">
                  <c:v>16698</c:v>
                </c:pt>
                <c:pt idx="1">
                  <c:v>15421</c:v>
                </c:pt>
                <c:pt idx="2">
                  <c:v>18868</c:v>
                </c:pt>
                <c:pt idx="3">
                  <c:v>19397</c:v>
                </c:pt>
                <c:pt idx="4">
                  <c:v>13094</c:v>
                </c:pt>
                <c:pt idx="5">
                  <c:v>17455</c:v>
                </c:pt>
                <c:pt idx="6">
                  <c:v>14327</c:v>
                </c:pt>
                <c:pt idx="7">
                  <c:v>17550</c:v>
                </c:pt>
                <c:pt idx="8" formatCode="General">
                  <c:v>15725</c:v>
                </c:pt>
                <c:pt idx="9">
                  <c:v>15673</c:v>
                </c:pt>
                <c:pt idx="10">
                  <c:v>18554</c:v>
                </c:pt>
                <c:pt idx="11">
                  <c:v>11798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2-4FE6-8C96-76B35E60F80A}"/>
            </c:ext>
          </c:extLst>
        </c:ser>
        <c:ser>
          <c:idx val="3"/>
          <c:order val="2"/>
          <c:tx>
            <c:strRef>
              <c:f>ספיקות!$K$3</c:f>
              <c:strCache>
                <c:ptCount val="1"/>
                <c:pt idx="0">
                  <c:v>בוצה לייבוש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ספיקות!$K$6:$K$17</c:f>
              <c:numCache>
                <c:formatCode>#,##0</c:formatCode>
                <c:ptCount val="12"/>
                <c:pt idx="0">
                  <c:v>19107</c:v>
                </c:pt>
                <c:pt idx="1">
                  <c:v>17681</c:v>
                </c:pt>
                <c:pt idx="2">
                  <c:v>21796</c:v>
                </c:pt>
                <c:pt idx="3">
                  <c:v>22111</c:v>
                </c:pt>
                <c:pt idx="4">
                  <c:v>27552</c:v>
                </c:pt>
                <c:pt idx="5">
                  <c:v>20113</c:v>
                </c:pt>
                <c:pt idx="6">
                  <c:v>22365</c:v>
                </c:pt>
                <c:pt idx="7">
                  <c:v>19739</c:v>
                </c:pt>
                <c:pt idx="8">
                  <c:v>18195</c:v>
                </c:pt>
                <c:pt idx="9">
                  <c:v>16744</c:v>
                </c:pt>
                <c:pt idx="10">
                  <c:v>22051</c:v>
                </c:pt>
                <c:pt idx="11">
                  <c:v>13478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2-4FE6-8C96-76B35E60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17408"/>
        <c:axId val="1"/>
        <c:axId val="0"/>
      </c:bar3DChart>
      <c:catAx>
        <c:axId val="10965174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17408"/>
        <c:crosses val="min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17452041733568"/>
          <c:y val="0.91507563352479049"/>
          <c:w val="0.48890399555684244"/>
          <c:h val="6.194902741463764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ספיקת שפכים למטש מ"ק/חודש </a:t>
            </a:r>
          </a:p>
        </c:rich>
      </c:tx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ספיקות!$B$4:$B$5</c:f>
              <c:strCache>
                <c:ptCount val="2"/>
                <c:pt idx="0">
                  <c:v>ספיקה חודשית </c:v>
                </c:pt>
                <c:pt idx="1">
                  <c:v>מ"ק/חודש</c:v>
                </c:pt>
              </c:strCache>
            </c:strRef>
          </c:tx>
          <c:invertIfNegative val="0"/>
          <c:cat>
            <c:strRef>
              <c:f>ספיקות!$A$6:$A$17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ספיקות!$B$6:$B$17</c:f>
              <c:numCache>
                <c:formatCode>#,##0</c:formatCode>
                <c:ptCount val="12"/>
                <c:pt idx="0">
                  <c:v>987132</c:v>
                </c:pt>
                <c:pt idx="1">
                  <c:v>884166</c:v>
                </c:pt>
                <c:pt idx="2">
                  <c:v>918672</c:v>
                </c:pt>
                <c:pt idx="3">
                  <c:v>908698</c:v>
                </c:pt>
                <c:pt idx="4">
                  <c:v>945575</c:v>
                </c:pt>
                <c:pt idx="5">
                  <c:v>906849</c:v>
                </c:pt>
                <c:pt idx="6">
                  <c:v>948383</c:v>
                </c:pt>
                <c:pt idx="7">
                  <c:v>979477</c:v>
                </c:pt>
                <c:pt idx="8">
                  <c:v>940157</c:v>
                </c:pt>
                <c:pt idx="9">
                  <c:v>962800</c:v>
                </c:pt>
                <c:pt idx="10">
                  <c:v>926310</c:v>
                </c:pt>
                <c:pt idx="11">
                  <c:v>1005473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F-4A4F-8CF9-D0C40C2C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23008"/>
        <c:axId val="1"/>
        <c:axId val="0"/>
      </c:bar3DChart>
      <c:catAx>
        <c:axId val="10965230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2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250965625082255"/>
          <c:y val="0.91507563352479049"/>
          <c:w val="0.37223372388986864"/>
          <c:h val="6.194902741463764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פינויים מהמטש</a:t>
            </a:r>
          </a:p>
        </c:rich>
      </c:tx>
      <c:overlay val="0"/>
    </c:title>
    <c:autoTitleDeleted val="0"/>
    <c:view3D>
      <c:rotX val="15"/>
      <c:rotY val="34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90944881889761"/>
          <c:y val="0.16112277631962638"/>
          <c:w val="0.77765769903762061"/>
          <c:h val="0.557205088947213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'טיפול וסילוק בוצה'!$R$3:$R$4</c:f>
              <c:strCache>
                <c:ptCount val="2"/>
                <c:pt idx="0">
                  <c:v>פינוי גבבה</c:v>
                </c:pt>
                <c:pt idx="1">
                  <c:v>טון/חודש</c:v>
                </c:pt>
              </c:strCache>
            </c:strRef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בוצה'!$R$5:$R$16</c:f>
              <c:numCache>
                <c:formatCode>#,##0</c:formatCode>
                <c:ptCount val="12"/>
                <c:pt idx="0">
                  <c:v>16</c:v>
                </c:pt>
                <c:pt idx="1">
                  <c:v>29</c:v>
                </c:pt>
                <c:pt idx="2">
                  <c:v>28</c:v>
                </c:pt>
                <c:pt idx="3">
                  <c:v>50</c:v>
                </c:pt>
                <c:pt idx="4">
                  <c:v>56</c:v>
                </c:pt>
                <c:pt idx="5">
                  <c:v>59</c:v>
                </c:pt>
                <c:pt idx="6">
                  <c:v>47</c:v>
                </c:pt>
                <c:pt idx="7">
                  <c:v>76</c:v>
                </c:pt>
                <c:pt idx="8">
                  <c:v>94</c:v>
                </c:pt>
                <c:pt idx="9">
                  <c:v>95</c:v>
                </c:pt>
                <c:pt idx="10">
                  <c:v>53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D-4A9A-9ED0-196149EA39EA}"/>
            </c:ext>
          </c:extLst>
        </c:ser>
        <c:ser>
          <c:idx val="1"/>
          <c:order val="1"/>
          <c:tx>
            <c:strRef>
              <c:f>'טיפול וסילוק בוצה'!$P$3:$P$4</c:f>
              <c:strCache>
                <c:ptCount val="2"/>
                <c:pt idx="0">
                  <c:v>פינוי בוצה יבשה </c:v>
                </c:pt>
                <c:pt idx="1">
                  <c:v>טון/חודש</c:v>
                </c:pt>
              </c:strCache>
            </c:strRef>
          </c:tx>
          <c:invertIfNegative val="0"/>
          <c:cat>
            <c:strRef>
              <c:f>שפכים!$A$5:$A$16</c:f>
              <c:strCache>
                <c:ptCount val="12"/>
                <c:pt idx="0">
                  <c:v>ינואר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'טיפול וסילוק בוצה'!$P$5:$P$16</c:f>
              <c:numCache>
                <c:formatCode>#,##0</c:formatCode>
                <c:ptCount val="12"/>
                <c:pt idx="0">
                  <c:v>1439</c:v>
                </c:pt>
                <c:pt idx="1">
                  <c:v>1222</c:v>
                </c:pt>
                <c:pt idx="2">
                  <c:v>1564</c:v>
                </c:pt>
                <c:pt idx="3">
                  <c:v>1353</c:v>
                </c:pt>
                <c:pt idx="4">
                  <c:v>648</c:v>
                </c:pt>
                <c:pt idx="5">
                  <c:v>1380</c:v>
                </c:pt>
                <c:pt idx="6">
                  <c:v>766</c:v>
                </c:pt>
                <c:pt idx="7">
                  <c:v>1144</c:v>
                </c:pt>
                <c:pt idx="8">
                  <c:v>1452</c:v>
                </c:pt>
                <c:pt idx="9">
                  <c:v>1312</c:v>
                </c:pt>
                <c:pt idx="10">
                  <c:v>1296</c:v>
                </c:pt>
                <c:pt idx="11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D-4A9A-9ED0-196149EA3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503408"/>
        <c:axId val="1"/>
        <c:axId val="2"/>
      </c:bar3DChart>
      <c:catAx>
        <c:axId val="10965034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majorGridlines/>
        <c:min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96503408"/>
        <c:crosses val="min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528288486154616"/>
          <c:y val="0.88418856906871857"/>
          <c:w val="0.66390940305730306"/>
          <c:h val="8.274491956525441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895350</xdr:colOff>
      <xdr:row>0</xdr:row>
      <xdr:rowOff>687666</xdr:rowOff>
    </xdr:to>
    <xdr:pic>
      <xdr:nvPicPr>
        <xdr:cNvPr id="1674417" name="Picture 2" descr="לוגו יובלים אשדוד">
          <a:extLst>
            <a:ext uri="{FF2B5EF4-FFF2-40B4-BE49-F238E27FC236}">
              <a16:creationId xmlns:a16="http://schemas.microsoft.com/office/drawing/2014/main" id="{E6A02E2F-CBF9-4F39-99AF-B1DD471F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880200" y="0"/>
          <a:ext cx="895350" cy="687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635001</xdr:colOff>
      <xdr:row>0</xdr:row>
      <xdr:rowOff>0</xdr:rowOff>
    </xdr:from>
    <xdr:to>
      <xdr:col>3</xdr:col>
      <xdr:colOff>1227512</xdr:colOff>
      <xdr:row>0</xdr:row>
      <xdr:rowOff>596900</xdr:rowOff>
    </xdr:to>
    <xdr:pic>
      <xdr:nvPicPr>
        <xdr:cNvPr id="1674418" name="תמונה 1" descr="מכון התקנים">
          <a:extLst>
            <a:ext uri="{FF2B5EF4-FFF2-40B4-BE49-F238E27FC236}">
              <a16:creationId xmlns:a16="http://schemas.microsoft.com/office/drawing/2014/main" id="{6D0DE61E-2333-4B1A-9771-046956E8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011088" y="0"/>
          <a:ext cx="592511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3263901</xdr:colOff>
      <xdr:row>0</xdr:row>
      <xdr:rowOff>0</xdr:rowOff>
    </xdr:from>
    <xdr:to>
      <xdr:col>3</xdr:col>
      <xdr:colOff>328240</xdr:colOff>
      <xdr:row>0</xdr:row>
      <xdr:rowOff>588122</xdr:rowOff>
    </xdr:to>
    <xdr:pic>
      <xdr:nvPicPr>
        <xdr:cNvPr id="1674419" name="תמונה 4" descr="ISO 18001-2007 ">
          <a:extLst>
            <a:ext uri="{FF2B5EF4-FFF2-40B4-BE49-F238E27FC236}">
              <a16:creationId xmlns:a16="http://schemas.microsoft.com/office/drawing/2014/main" id="{E520C696-2DAB-4685-89C2-B78B5C10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910360" y="0"/>
          <a:ext cx="601289" cy="58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152400</xdr:rowOff>
    </xdr:from>
    <xdr:to>
      <xdr:col>6</xdr:col>
      <xdr:colOff>558800</xdr:colOff>
      <xdr:row>13</xdr:row>
      <xdr:rowOff>25400</xdr:rowOff>
    </xdr:to>
    <xdr:graphicFrame macro="">
      <xdr:nvGraphicFramePr>
        <xdr:cNvPr id="1675972" name="תרשים 1" descr="צח&quot;ב">
          <a:extLst>
            <a:ext uri="{FF2B5EF4-FFF2-40B4-BE49-F238E27FC236}">
              <a16:creationId xmlns:a16="http://schemas.microsoft.com/office/drawing/2014/main" id="{84EB2079-1E7C-4C5C-9C84-1AAE8A929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14</xdr:row>
      <xdr:rowOff>76200</xdr:rowOff>
    </xdr:from>
    <xdr:to>
      <xdr:col>6</xdr:col>
      <xdr:colOff>584200</xdr:colOff>
      <xdr:row>26</xdr:row>
      <xdr:rowOff>114300</xdr:rowOff>
    </xdr:to>
    <xdr:graphicFrame macro="">
      <xdr:nvGraphicFramePr>
        <xdr:cNvPr id="1675973" name="תרשים 2" descr="מוצקים מרחפים">
          <a:extLst>
            <a:ext uri="{FF2B5EF4-FFF2-40B4-BE49-F238E27FC236}">
              <a16:creationId xmlns:a16="http://schemas.microsoft.com/office/drawing/2014/main" id="{4F2A4D75-F7A2-489F-976C-3135CAB2B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27</xdr:row>
      <xdr:rowOff>148167</xdr:rowOff>
    </xdr:from>
    <xdr:to>
      <xdr:col>6</xdr:col>
      <xdr:colOff>558800</xdr:colOff>
      <xdr:row>40</xdr:row>
      <xdr:rowOff>27517</xdr:rowOff>
    </xdr:to>
    <xdr:graphicFrame macro="">
      <xdr:nvGraphicFramePr>
        <xdr:cNvPr id="1675974" name="תרשים 3" descr="צח&quot;כ">
          <a:extLst>
            <a:ext uri="{FF2B5EF4-FFF2-40B4-BE49-F238E27FC236}">
              <a16:creationId xmlns:a16="http://schemas.microsoft.com/office/drawing/2014/main" id="{410EAB34-5CD6-4019-8CE6-6DA85C3F2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412750</xdr:colOff>
      <xdr:row>41</xdr:row>
      <xdr:rowOff>57150</xdr:rowOff>
    </xdr:from>
    <xdr:to>
      <xdr:col>7</xdr:col>
      <xdr:colOff>12700</xdr:colOff>
      <xdr:row>53</xdr:row>
      <xdr:rowOff>95250</xdr:rowOff>
    </xdr:to>
    <xdr:graphicFrame macro="">
      <xdr:nvGraphicFramePr>
        <xdr:cNvPr id="1675975" name="תרשים 4" descr="חנקן קיילדל">
          <a:extLst>
            <a:ext uri="{FF2B5EF4-FFF2-40B4-BE49-F238E27FC236}">
              <a16:creationId xmlns:a16="http://schemas.microsoft.com/office/drawing/2014/main" id="{790E0FE8-CCC1-47DF-84C8-AE486F43F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368300</xdr:colOff>
      <xdr:row>59</xdr:row>
      <xdr:rowOff>82550</xdr:rowOff>
    </xdr:from>
    <xdr:to>
      <xdr:col>6</xdr:col>
      <xdr:colOff>609600</xdr:colOff>
      <xdr:row>71</xdr:row>
      <xdr:rowOff>120650</xdr:rowOff>
    </xdr:to>
    <xdr:graphicFrame macro="">
      <xdr:nvGraphicFramePr>
        <xdr:cNvPr id="1675976" name="תרשים 5" descr="חנקן אמוניקאלי&#10;">
          <a:extLst>
            <a:ext uri="{FF2B5EF4-FFF2-40B4-BE49-F238E27FC236}">
              <a16:creationId xmlns:a16="http://schemas.microsoft.com/office/drawing/2014/main" id="{2E30216B-E3DC-48FF-B166-80B7CAA81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349250</xdr:colOff>
      <xdr:row>73</xdr:row>
      <xdr:rowOff>82550</xdr:rowOff>
    </xdr:from>
    <xdr:to>
      <xdr:col>6</xdr:col>
      <xdr:colOff>590550</xdr:colOff>
      <xdr:row>85</xdr:row>
      <xdr:rowOff>120650</xdr:rowOff>
    </xdr:to>
    <xdr:graphicFrame macro="">
      <xdr:nvGraphicFramePr>
        <xdr:cNvPr id="1675977" name="תרשים 6" descr="זרחן כללי&#10;">
          <a:extLst>
            <a:ext uri="{FF2B5EF4-FFF2-40B4-BE49-F238E27FC236}">
              <a16:creationId xmlns:a16="http://schemas.microsoft.com/office/drawing/2014/main" id="{6D3F3ED6-8EDD-4CC2-9FBD-CC7FB020A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266700</xdr:colOff>
      <xdr:row>86</xdr:row>
      <xdr:rowOff>44450</xdr:rowOff>
    </xdr:from>
    <xdr:to>
      <xdr:col>16</xdr:col>
      <xdr:colOff>571500</xdr:colOff>
      <xdr:row>108</xdr:row>
      <xdr:rowOff>139700</xdr:rowOff>
    </xdr:to>
    <xdr:graphicFrame macro="">
      <xdr:nvGraphicFramePr>
        <xdr:cNvPr id="1675978" name="תרשים 7" descr="ספיקת בוצות מ&quot;ק/חודש&#10;">
          <a:extLst>
            <a:ext uri="{FF2B5EF4-FFF2-40B4-BE49-F238E27FC236}">
              <a16:creationId xmlns:a16="http://schemas.microsoft.com/office/drawing/2014/main" id="{7A85884B-A4AE-4E8F-8136-60B5592C6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342900</xdr:colOff>
      <xdr:row>60</xdr:row>
      <xdr:rowOff>19050</xdr:rowOff>
    </xdr:from>
    <xdr:to>
      <xdr:col>17</xdr:col>
      <xdr:colOff>38100</xdr:colOff>
      <xdr:row>82</xdr:row>
      <xdr:rowOff>114300</xdr:rowOff>
    </xdr:to>
    <xdr:graphicFrame macro="">
      <xdr:nvGraphicFramePr>
        <xdr:cNvPr id="1675979" name="תרשים 8" descr="ספיקת שפכים למטש מ&quot;ק/חודש &#10;">
          <a:extLst>
            <a:ext uri="{FF2B5EF4-FFF2-40B4-BE49-F238E27FC236}">
              <a16:creationId xmlns:a16="http://schemas.microsoft.com/office/drawing/2014/main" id="{90DB8CE5-6440-4246-8175-A2A77B8D6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323850</xdr:colOff>
      <xdr:row>39</xdr:row>
      <xdr:rowOff>152400</xdr:rowOff>
    </xdr:from>
    <xdr:to>
      <xdr:col>17</xdr:col>
      <xdr:colOff>19050</xdr:colOff>
      <xdr:row>56</xdr:row>
      <xdr:rowOff>139700</xdr:rowOff>
    </xdr:to>
    <xdr:graphicFrame macro="">
      <xdr:nvGraphicFramePr>
        <xdr:cNvPr id="1675980" name="תרשים 9" descr="פינויים מהמטש&#10;">
          <a:extLst>
            <a:ext uri="{FF2B5EF4-FFF2-40B4-BE49-F238E27FC236}">
              <a16:creationId xmlns:a16="http://schemas.microsoft.com/office/drawing/2014/main" id="{B86FC341-9D2F-464F-9E2F-FB88995E7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527050</xdr:colOff>
      <xdr:row>1</xdr:row>
      <xdr:rowOff>19050</xdr:rowOff>
    </xdr:from>
    <xdr:to>
      <xdr:col>17</xdr:col>
      <xdr:colOff>222250</xdr:colOff>
      <xdr:row>18</xdr:row>
      <xdr:rowOff>6350</xdr:rowOff>
    </xdr:to>
    <xdr:graphicFrame macro="">
      <xdr:nvGraphicFramePr>
        <xdr:cNvPr id="1675981" name="תרשים 10" descr="מסמיך">
          <a:extLst>
            <a:ext uri="{FF2B5EF4-FFF2-40B4-BE49-F238E27FC236}">
              <a16:creationId xmlns:a16="http://schemas.microsoft.com/office/drawing/2014/main" id="{C694399F-AD9D-4E77-A18D-75934FA20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260350</xdr:colOff>
      <xdr:row>86</xdr:row>
      <xdr:rowOff>139700</xdr:rowOff>
    </xdr:from>
    <xdr:to>
      <xdr:col>6</xdr:col>
      <xdr:colOff>590550</xdr:colOff>
      <xdr:row>102</xdr:row>
      <xdr:rowOff>19050</xdr:rowOff>
    </xdr:to>
    <xdr:graphicFrame macro="">
      <xdr:nvGraphicFramePr>
        <xdr:cNvPr id="1675982" name="תרשים 11" descr="מעכל">
          <a:extLst>
            <a:ext uri="{FF2B5EF4-FFF2-40B4-BE49-F238E27FC236}">
              <a16:creationId xmlns:a16="http://schemas.microsoft.com/office/drawing/2014/main" id="{4830AB47-491D-487D-A0E4-F68E528F8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508000</xdr:colOff>
      <xdr:row>21</xdr:row>
      <xdr:rowOff>19050</xdr:rowOff>
    </xdr:from>
    <xdr:to>
      <xdr:col>17</xdr:col>
      <xdr:colOff>203200</xdr:colOff>
      <xdr:row>38</xdr:row>
      <xdr:rowOff>6350</xdr:rowOff>
    </xdr:to>
    <xdr:graphicFrame macro="">
      <xdr:nvGraphicFramePr>
        <xdr:cNvPr id="1675983" name="תרשים 12" descr="בוצה לאחר צינטריפוגה&#10;">
          <a:extLst>
            <a:ext uri="{FF2B5EF4-FFF2-40B4-BE49-F238E27FC236}">
              <a16:creationId xmlns:a16="http://schemas.microsoft.com/office/drawing/2014/main" id="{44258464-2848-430F-84A0-197E97ACA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1F586F-13E0-4302-A4E2-918418B24509}" name="TitleRegion1.a2.e8.1" displayName="TitleRegion1.a2.e8.1" ref="A2:E8" totalsRowShown="0" headerRowDxfId="133" tableBorderDxfId="132">
  <autoFilter ref="A2:E8" xr:uid="{4F2E6102-252D-406C-B0F1-3BF929FE721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A0C6A9F-C844-4D1F-8976-417310E0ABD1}" name="נתונים עיקריים:" dataDxfId="131"/>
    <tableColumn id="2" xr3:uid="{7A70518C-0B4D-49C9-BE69-7FC9BC01C534}" name="עמודה1" dataDxfId="130"/>
    <tableColumn id="3" xr3:uid="{9D1C9392-359F-4ABE-A113-36444B825425}" name="עמודה2" dataDxfId="129"/>
    <tableColumn id="4" xr3:uid="{4CFB8604-EED4-45C7-B190-321494AB601E}" name="עמודה3" dataDxfId="128"/>
    <tableColumn id="5" xr3:uid="{69F6DC3B-2D72-4D1C-B712-C47D597B7214}" name="עמודה4" dataDxfId="127"/>
  </tableColumns>
  <tableStyleInfo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2D3010B-BCE8-4C06-BC64-5341F0BC6AF5}" name="TitleRegion1.a2.w19.1" displayName="TitleRegion1.a2.w19.1" ref="A2:W19" totalsRowShown="0" dataDxfId="82" headerRowBorderDxfId="83" tableBorderDxfId="81">
  <autoFilter ref="A2:W19" xr:uid="{5F0709E3-A4F3-4C4F-982B-AF8AA460E2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B0B90401-6562-4861-BCA8-F06A9611AFD5}" name="יחידת פעולה" dataDxfId="80"/>
    <tableColumn id="2" xr3:uid="{AB6879C8-DA89-4296-AAAA-F030A5514C77}" name="עמודה1" dataDxfId="79"/>
    <tableColumn id="3" xr3:uid="{0392F47C-523D-4A8F-80A0-3776B2B02101}" name="עמודה2" dataDxfId="78"/>
    <tableColumn id="4" xr3:uid="{5AD5D219-75BD-4D0E-BCA9-92943B5D33EA}" name="עמודה3" dataDxfId="77"/>
    <tableColumn id="5" xr3:uid="{A28AF6C3-B638-4A16-87D5-680342992513}" name="עמודה4" dataDxfId="76"/>
    <tableColumn id="6" xr3:uid="{E664403B-CE2E-48DE-B765-8C4B48354E0E}" name="עמודה5" dataDxfId="75"/>
    <tableColumn id="7" xr3:uid="{A7362FC9-C7E6-4A18-B99F-6E5AA9AD396F}" name="עמודה6" dataDxfId="74"/>
    <tableColumn id="8" xr3:uid="{22C134B7-1724-45AD-BB26-5781C38FFE52}" name="עמודה7" dataDxfId="73"/>
    <tableColumn id="9" xr3:uid="{82305320-FC8E-4DF7-9BD3-00606A0DD110}" name="עמודה8" dataDxfId="72"/>
    <tableColumn id="10" xr3:uid="{7E6D0246-7252-4312-93C4-289773E2E619}" name="עמודה9" dataDxfId="71"/>
    <tableColumn id="11" xr3:uid="{B0D4D463-F4AC-405F-A17D-225FB06A4027}" name="עמודה10" dataDxfId="70"/>
    <tableColumn id="12" xr3:uid="{7EFC2012-4B69-4AC4-90D5-EC9D9387819E}" name="עמודה11" dataDxfId="69"/>
    <tableColumn id="13" xr3:uid="{9C565176-86E0-41F8-BED6-827396B1D322}" name="עמודה12" dataDxfId="68"/>
    <tableColumn id="14" xr3:uid="{93A5A46E-AF51-49F5-9E46-EF2903759D26}" name="עמודה13" dataDxfId="67"/>
    <tableColumn id="15" xr3:uid="{7C833CF9-95ED-494C-BDC9-A9FE03056F5A}" name="עמודה14" dataDxfId="66"/>
    <tableColumn id="16" xr3:uid="{7A301C1D-6B1C-4828-9BD0-A05A7BF43218}" name="עמודה15" dataDxfId="65"/>
    <tableColumn id="17" xr3:uid="{EC2A22C1-E8CE-463A-84F9-7886A66824C1}" name="עמודה16" dataDxfId="64"/>
    <tableColumn id="18" xr3:uid="{0A2F5A5C-8E25-4C62-86C0-A4486F35B36D}" name="עמודה17" dataDxfId="63"/>
    <tableColumn id="19" xr3:uid="{9C2F9287-B357-4E91-BA05-2937DA25322C}" name="עמודה18" dataDxfId="62"/>
    <tableColumn id="20" xr3:uid="{477E6841-EB2D-4910-87A9-9115E4975D71}" name="עמודה19" dataDxfId="61"/>
    <tableColumn id="21" xr3:uid="{23A8D0DF-8F4C-481D-8D0C-F980545EAE05}" name="שטח" dataDxfId="60"/>
    <tableColumn id="22" xr3:uid="{781A9091-837D-42C2-99D3-9312B03DE1CE}" name="עמודה20" dataDxfId="59"/>
    <tableColumn id="23" xr3:uid="{96640C4A-5C8A-4065-8C5F-8651B9D40C47}" name="עמודה21" dataDxfId="58"/>
  </tableColumns>
  <tableStyleInfo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9858BDF-4A8D-4913-AB42-259D63E55F99}" name="TitleRegion1.a2.aa19.1" displayName="TitleRegion1.a2.aa19.1" ref="A2:AA19" totalsRowShown="0" headerRowDxfId="57" tableBorderDxfId="56">
  <autoFilter ref="A2:AA19" xr:uid="{B106D681-68BB-4FCF-9512-ECD4DC50503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E09291BF-E377-41CA-8A44-822F854B8FAC}" name="יחידת פעולה"/>
    <tableColumn id="2" xr3:uid="{B026C199-99B1-4B39-9E9E-522DCA32DF37}" name="מתכות"/>
    <tableColumn id="3" xr3:uid="{A5C083D3-A780-4274-A7E4-F82678420819}" name="עמודה1" dataDxfId="55"/>
    <tableColumn id="4" xr3:uid="{BD75FB36-6420-4604-8AA0-3D4B5AFB7241}" name="עמודה2"/>
    <tableColumn id="5" xr3:uid="{75CD4FC7-DBCF-4D4B-8029-E797D25ECF7B}" name="עמודה3"/>
    <tableColumn id="6" xr3:uid="{8D681573-91BD-4B71-BB5A-9DDDDC0DF9EC}" name="עמודה4"/>
    <tableColumn id="7" xr3:uid="{98BE0426-95E8-4A5D-850B-6C299269E7E9}" name="עמודה5"/>
    <tableColumn id="8" xr3:uid="{AC8FE2D4-1AF2-467F-AF41-9A54568B4E1B}" name="עמודה6"/>
    <tableColumn id="9" xr3:uid="{4FCA9BFF-53C0-4B70-A46B-9737BE41E478}" name="עמודה7"/>
    <tableColumn id="10" xr3:uid="{D62A2EC1-9494-41C2-A47F-A7228E386855}" name="עמודה8"/>
    <tableColumn id="11" xr3:uid="{5B602620-041C-41FF-9128-EBDD835A419D}" name="עמודה9"/>
    <tableColumn id="12" xr3:uid="{0F3BDA28-4757-4956-9C40-B313CFB8E4CA}" name="עמודה10"/>
    <tableColumn id="13" xr3:uid="{58754550-567D-4011-902F-E54269F0F365}" name="עמודה11"/>
    <tableColumn id="14" xr3:uid="{0CC4DD3C-DC49-48F8-AC5A-B49210537990}" name="עמודה12"/>
    <tableColumn id="15" xr3:uid="{A7431AF7-CF87-4376-8B5D-9374FBA77A69}" name="עמודה13"/>
    <tableColumn id="16" xr3:uid="{5DFE81B3-53CD-47A6-80A3-E8AA2AD7381D}" name="עמודה14"/>
    <tableColumn id="17" xr3:uid="{06358AFB-FAA9-4F51-9A0C-C8BF693439CC}" name="עמודה15"/>
    <tableColumn id="18" xr3:uid="{9A061ACB-DD29-4B80-A9DA-82A0E418CEE7}" name="עמודה16"/>
    <tableColumn id="19" xr3:uid="{C2CEE5FE-EBC9-43BC-9057-BE9BD353387F}" name="עמודה17"/>
    <tableColumn id="20" xr3:uid="{99C599E6-E6FF-4696-AAE1-51408F6BF98A}" name="עמודה18"/>
    <tableColumn id="21" xr3:uid="{3A21D504-68EF-4905-AC0D-C8126F60AACE}" name="עמודה19"/>
    <tableColumn id="22" xr3:uid="{F584BE0E-32B1-4556-A193-75B91AD22EC1}" name="עמודה20"/>
    <tableColumn id="23" xr3:uid="{6F9A2A6D-F08C-45B8-A8D8-1650EB23DBB9}" name="עמודה21"/>
    <tableColumn id="24" xr3:uid="{C3A54CD0-CBE8-485D-BC86-51D87042CF63}" name="עמודה22"/>
    <tableColumn id="25" xr3:uid="{5AFAF5F4-E08E-4A41-B420-65ED5C9F0EF9}" name="עמודה23"/>
    <tableColumn id="26" xr3:uid="{3618660F-95AF-4140-B47C-C25691AF4C36}" name="עמודה24"/>
    <tableColumn id="27" xr3:uid="{EA7A5786-D405-463E-B3DC-6A062731BCA9}" name="עמודה25"/>
  </tableColumns>
  <tableStyleInfo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ADC39FE-9313-47AD-9A3D-806EA3F64433}" name="TitleRegion1.a2.p19.1" displayName="TitleRegion1.a2.p19.1" ref="A2:P19" totalsRowShown="0" headerRowDxfId="54" tableBorderDxfId="53">
  <autoFilter ref="A2:P19" xr:uid="{77B475F7-AB4D-43F9-AA81-2723A5F94D3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743177CF-D7AE-4F5D-B6AB-913C490DCB29}" name="יחידת פעולה"/>
    <tableColumn id="2" xr3:uid="{23065CAD-9A84-4DA1-ABEF-44FFF086B4C6}" name="יחידת טיפול 1" dataDxfId="52"/>
    <tableColumn id="3" xr3:uid="{200266D5-D0FD-44E6-A074-0F08CC3DCD58}" name="עמודה1"/>
    <tableColumn id="4" xr3:uid="{3E403DA2-DCD3-495B-9083-5E6B90363A81}" name="עמודה2"/>
    <tableColumn id="5" xr3:uid="{BDFFF482-422B-48F0-9EEA-3E8168349E5A}" name="עמודה3"/>
    <tableColumn id="6" xr3:uid="{FEFF1BB2-7998-4E92-9F52-50A9CFE5DA42}" name="עמודה4"/>
    <tableColumn id="7" xr3:uid="{7C4D474D-4900-4E96-A754-910D973205DB}" name="יחידת טיפול 2" dataDxfId="51"/>
    <tableColumn id="8" xr3:uid="{93E28381-D20C-40A3-ABD3-62060CCA652D}" name="עמודה5"/>
    <tableColumn id="9" xr3:uid="{310F0B81-3A98-4771-8C1E-0477CB2D0646}" name="עמודה6"/>
    <tableColumn id="10" xr3:uid="{AEA13B91-2881-4976-A153-8631905282DF}" name="עמודה7"/>
    <tableColumn id="11" xr3:uid="{842DE5BB-DE3B-46C6-B7A8-3D5788DE41CF}" name="עמודה8"/>
    <tableColumn id="12" xr3:uid="{89281800-5AB6-4A24-AEC2-2ECFC53D1D2F}" name="יחידת טיפול 3" dataDxfId="50"/>
    <tableColumn id="13" xr3:uid="{821A5C6E-44D5-41A7-925E-F1CE8F544C18}" name="עמודה9"/>
    <tableColumn id="14" xr3:uid="{3349F1DB-E1B3-46D7-931A-7A32D9F32AB9}" name="עמודה10"/>
    <tableColumn id="15" xr3:uid="{4083FC24-0173-4033-8CE7-580AC43D5A40}" name="עמודה11"/>
    <tableColumn id="16" xr3:uid="{9DCBA156-CF97-46CA-9ECE-BB5E2B91597F}" name="עמודה12"/>
  </tableColumns>
  <tableStyleInfo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13C9ECB-6BD7-4722-A4BE-E6AC44F3E80F}" name="TitleRegion1.a2.s20.1" displayName="TitleRegion1.a2.s20.1" ref="A2:S20" totalsRowShown="0" headerRowDxfId="49" dataDxfId="48" tableBorderDxfId="47">
  <autoFilter ref="A2:S20" xr:uid="{183AB9FE-2CE3-4536-918A-EB025ECC71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2EFE0D25-A794-486C-8613-A5164DC2B861}" name="יחידת פעולה" dataDxfId="46"/>
    <tableColumn id="2" xr3:uid="{7DFE910F-5225-48CA-9018-3C602F506F28}" name="מסמיך " dataDxfId="45"/>
    <tableColumn id="3" xr3:uid="{4604F9FD-531D-49A1-9D83-DDBAC72C43CE}" name="עמודה1" dataDxfId="44"/>
    <tableColumn id="4" xr3:uid="{3792D075-8042-4297-96F6-C2B74FAC4429}" name="עמודה2" dataDxfId="43" dataCellStyle="Percent"/>
    <tableColumn id="5" xr3:uid="{FEC077FD-6137-4C85-99A1-BE8204DF0917}" name="עמודה3" dataDxfId="42"/>
    <tableColumn id="6" xr3:uid="{40E46C0E-4749-49E8-ABA4-2048F12B50B4}" name="מעכל" dataDxfId="41"/>
    <tableColumn id="7" xr3:uid="{3C7C48F5-ED5E-4C75-B899-30C4D425A3D2}" name="עמודה4" dataDxfId="40"/>
    <tableColumn id="8" xr3:uid="{22C88B37-2701-4769-A519-A4264D7E6A25}" name="עמודה5" dataDxfId="39" dataCellStyle="Percent"/>
    <tableColumn id="9" xr3:uid="{C94C5A35-B25E-410F-8AC4-6B81B6B29052}" name="עמודה6" dataDxfId="38"/>
    <tableColumn id="10" xr3:uid="{BB2E31D0-1C61-4977-8F92-8AD60B2B0C3E}" name=" בוצה יבשה" dataDxfId="37"/>
    <tableColumn id="11" xr3:uid="{4B6E74C5-6389-41C7-BA25-7DA5FCA7945E}" name="עמודה7" dataDxfId="36"/>
    <tableColumn id="12" xr3:uid="{74CDD40B-DD9F-4CE2-8AA1-8162493FDED2}" name="עמודה8" dataDxfId="35"/>
    <tableColumn id="13" xr3:uid="{E38775E6-AB54-4FD5-AC82-1C682AFA2FA1}" name="עמודה9" dataDxfId="34"/>
    <tableColumn id="14" xr3:uid="{AD256310-DE45-4B72-A86A-E3681C11A21A}" name="עמודה10" dataDxfId="33"/>
    <tableColumn id="15" xr3:uid="{686D7424-7B5E-404B-AFFB-81719F4C3056}" name="עמודה11" dataDxfId="32"/>
    <tableColumn id="16" xr3:uid="{0FEEA047-4804-46E6-A65B-3F9102140D5D}" name="פינוי פסולת" dataDxfId="31"/>
    <tableColumn id="17" xr3:uid="{769C4FCD-473B-4066-A53C-1FE7FF657E08}" name="עמודה12" dataDxfId="30"/>
    <tableColumn id="18" xr3:uid="{D1205234-3294-4008-B965-0A4195EC3D3B}" name="עמודה13" dataDxfId="29"/>
    <tableColumn id="19" xr3:uid="{3034EFC6-B6D6-49B2-AC4E-385A2900B8BF}" name="עמודה14" dataDxfId="28"/>
  </tableColumns>
  <tableStyleInfo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181E25B-34A3-4564-8F2D-86D892C24EB8}" name="TitleRegion1.a2.ab20.1" displayName="TitleRegion1.a2.ab20.1" ref="A2:AB20" totalsRowShown="0" headerRowDxfId="27" tableBorderDxfId="26">
  <autoFilter ref="A2:AB20" xr:uid="{EF16E960-BFB0-4095-905F-1D0721836C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98E82332-5B3D-4D9D-BC76-9CB38E7F17C4}" name="יחידת פעולה"/>
    <tableColumn id="2" xr3:uid="{628F4272-9F91-4436-B845-16676ABF1292}" name="מתכות"/>
    <tableColumn id="3" xr3:uid="{719B805A-5B16-459A-BE6E-C6184460943B}" name="עמודה1"/>
    <tableColumn id="4" xr3:uid="{4EEDC7F3-1B04-4E8E-A8F0-54319F243C28}" name="עמודה2"/>
    <tableColumn id="5" xr3:uid="{159C2517-041A-4AF0-B267-03A510A4D85C}" name="עמודה3"/>
    <tableColumn id="6" xr3:uid="{28B721BF-5820-4059-B4FF-E7428F57F73E}" name="עמודה4"/>
    <tableColumn id="7" xr3:uid="{4A680B21-F58A-41A6-AE2F-4D97726A2C32}" name="עמודה5"/>
    <tableColumn id="8" xr3:uid="{D07322CB-9BC9-4B68-9B60-DA48E9B64C5E}" name="עמודה6"/>
    <tableColumn id="9" xr3:uid="{37B07335-EF55-4E65-8DB0-EB5EC84FC720}" name="עמודה7"/>
    <tableColumn id="10" xr3:uid="{7DA3DD6C-DEF3-4957-83A8-C749197B300C}" name="עמודה8"/>
    <tableColumn id="11" xr3:uid="{F83E9CB6-2F82-4AC8-9F60-C3314238A9E8}" name="עמודה9"/>
    <tableColumn id="12" xr3:uid="{B65DC48B-63DD-4F87-8B4E-A79D8A2EB847}" name="עמודה10"/>
    <tableColumn id="13" xr3:uid="{F5AAEE77-190E-4940-B93A-5B705C71B7EF}" name="עמודה11"/>
    <tableColumn id="14" xr3:uid="{EF584351-E545-4662-9BB6-FC166E69F1EA}" name="עמודה12"/>
    <tableColumn id="15" xr3:uid="{22FD0AFC-F197-4FE1-906B-B3A0C6A7DDD7}" name="עמודה13"/>
    <tableColumn id="16" xr3:uid="{6A04B1CB-004E-454B-8D26-B2BD7BAEA003}" name="עמודה14"/>
    <tableColumn id="17" xr3:uid="{161C0ED3-CC7E-429D-A5AB-914491ACE741}" name="עמודה15"/>
    <tableColumn id="18" xr3:uid="{A7042080-C760-46C0-993A-95C349F7247B}" name="עמודה16"/>
    <tableColumn id="19" xr3:uid="{C1893FA7-FA69-4DEF-8CBE-81DA076EB402}" name="עמודה17"/>
    <tableColumn id="20" xr3:uid="{E7A54BA7-4DCE-4CC4-8DC2-0FD371B2FC31}" name="עמודה18"/>
    <tableColumn id="21" xr3:uid="{E118F10E-7250-4C6A-B0E4-CC646EEC13C4}" name="עמודה19"/>
    <tableColumn id="22" xr3:uid="{42A7120C-60B8-46A8-8634-B467FE7A3448}" name="עמודה20"/>
    <tableColumn id="23" xr3:uid="{A0ABBBE0-06FE-44AD-93B3-C296162E1581}" name="עמודה21"/>
    <tableColumn id="24" xr3:uid="{176C374E-73DC-4989-B00F-176188048E0F}" name="עמודה22"/>
    <tableColumn id="25" xr3:uid="{2E67C1AF-AF29-4E90-8A05-4586D23F6CA2}" name="עמודה23"/>
    <tableColumn id="26" xr3:uid="{CA175641-7E21-4E3F-9F80-B74DDCD1BC25}" name="עמודה24"/>
    <tableColumn id="27" xr3:uid="{757F60A9-C9EB-41FC-AC05-608E45247203}" name="עמודה25"/>
    <tableColumn id="28" xr3:uid="{E48524FB-C5BD-4387-A859-74AD1ABE01CF}" name="עמודה26"/>
  </tableColumns>
  <tableStyleInfo showFirstColumn="1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17738D8-BC99-4687-9A8F-5C82C8518194}" name="TitleRegion1.a2.q21.1" displayName="TitleRegion1.a2.q21.1" ref="A2:Q21" totalsRowShown="0" headerRowDxfId="25" tableBorderDxfId="24">
  <autoFilter ref="A2:Q21" xr:uid="{084FD35C-03FA-45A1-8432-9648C965C71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9D5B6BEC-1920-4FC1-8EAC-2C07C458BE19}" name="יחידת פעולה" dataDxfId="23"/>
    <tableColumn id="2" xr3:uid="{AD18FD44-3F9F-45BC-95ED-B73DD7968B41}" name="חישוב עומסי שפכים" dataDxfId="22"/>
    <tableColumn id="3" xr3:uid="{D14AEBC6-F732-439E-AFA5-57CBCCBDDE8F}" name="עמודה1" dataDxfId="21"/>
    <tableColumn id="4" xr3:uid="{C7B55527-9276-4E0F-981C-5CF198E055B3}" name="עמודה2" dataDxfId="20"/>
    <tableColumn id="5" xr3:uid="{0EE21A51-9A1D-462C-8E18-E7204DC22539}" name="עמודה3" dataDxfId="19"/>
    <tableColumn id="6" xr3:uid="{81CB7FDD-4EBA-4195-BF91-C583F30C9AEC}" name="חישוב עומסי קולחין" dataDxfId="18"/>
    <tableColumn id="7" xr3:uid="{59C28A4A-BF0C-4979-9890-3014FF1C549D}" name="עמודה4" dataDxfId="17"/>
    <tableColumn id="8" xr3:uid="{FBA96A2B-474A-4B4C-9F07-3E27180E3C0F}" name="עמודה5" dataDxfId="16"/>
    <tableColumn id="9" xr3:uid="{7717B552-D255-457E-9B29-2B6C0A3DC899}" name="עמודה6" dataDxfId="15"/>
    <tableColumn id="10" xr3:uid="{5DC0C591-A5E4-4E98-BC94-131F6A65E9D4}" name="אחוזי הרחקה שפכים- קולחין שניוני" dataDxfId="14" dataCellStyle="Percent"/>
    <tableColumn id="11" xr3:uid="{C9BBF262-9F59-4453-9AA7-C9CAAB4AE4B9}" name="עמודה7" dataDxfId="13" dataCellStyle="Percent"/>
    <tableColumn id="12" xr3:uid="{EFF34032-3DF3-4BDA-9F3F-CD08144F818C}" name="עמודה8" dataDxfId="12" dataCellStyle="Percent"/>
    <tableColumn id="13" xr3:uid="{F3364ACA-4BA6-433E-8B6A-EBEF9572EAC0}" name="עמודה9" dataDxfId="11" dataCellStyle="Percent"/>
    <tableColumn id="14" xr3:uid="{E236DABD-1430-4711-8283-47F18FA19AEB}" name="צריכת  אנרגיה" dataDxfId="10" dataCellStyle="Percent"/>
    <tableColumn id="15" xr3:uid="{85E4BC4A-B674-4F27-B90A-26C61FDC0114}" name="עמודה10" dataDxfId="9" dataCellStyle="Percent"/>
    <tableColumn id="16" xr3:uid="{33B4E6B7-43FD-49EF-A2C8-DD0313F2D94B}" name="עמודה11" dataDxfId="8"/>
    <tableColumn id="17" xr3:uid="{3566B08F-4F63-41F9-8C38-4DD48C13B58C}" name="עמודה12" dataDxfId="7"/>
  </tableColumns>
  <tableStyleInfo showFirstColumn="1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9E7A74F-CD4B-4306-91AD-0F385391F187}" name="TitleRegion1.a1.d6.1" displayName="TitleRegion1.a1.d6.1" ref="A1:D6" totalsRowShown="0" headerRowBorderDxfId="6" tableBorderDxfId="5" totalsRowBorderDxfId="4">
  <autoFilter ref="A1:D6" xr:uid="{FFE1E100-81AA-4C49-B39B-92E54C96E680}">
    <filterColumn colId="0" hiddenButton="1"/>
    <filterColumn colId="1" hiddenButton="1"/>
    <filterColumn colId="2" hiddenButton="1"/>
    <filterColumn colId="3" hiddenButton="1"/>
  </autoFilter>
  <tableColumns count="4">
    <tableColumn id="1" xr3:uid="{44B1E388-E652-4EC3-A02E-BD0050ECC149}" name="עמודה1" dataDxfId="3"/>
    <tableColumn id="2" xr3:uid="{902C2DC3-0EEA-4267-9BC4-FAAF216F74F8}" name="עמודה2" dataDxfId="2"/>
    <tableColumn id="3" xr3:uid="{480B4BAC-96D1-4FC6-A02C-C4D6BF148234}" name="2016" dataDxfId="1"/>
    <tableColumn id="4" xr3:uid="{8779C1E3-27FC-47A3-824D-446EC2B2B165}" name="2015" dataDxfId="0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DEEA38-B093-405D-A325-F42261FD95D2}" name="TitleRegion1.a9.e16.2" displayName="TitleRegion1.a9.e16.2" ref="A9:E16" totalsRowShown="0" headerRowDxfId="126" tableBorderDxfId="125">
  <autoFilter ref="A9:E16" xr:uid="{A3EE8340-3B20-4283-9EB4-099B918CC86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42E8DD7-4BFE-41BE-9890-07524E00646F}" name="איכות שפכים:" dataDxfId="124"/>
    <tableColumn id="2" xr3:uid="{534FF762-D4A4-4C68-8B79-D026F53CB583}" name="עמודה1" dataDxfId="123"/>
    <tableColumn id="3" xr3:uid="{9BA52B17-A2E7-4305-A865-AB47C75479D5}" name="עמודה2" dataDxfId="122"/>
    <tableColumn id="4" xr3:uid="{ADA4793C-D72A-413E-8E63-EAE1905369D0}" name="עמודה3" dataDxfId="121"/>
    <tableColumn id="5" xr3:uid="{E8CB9149-0676-4B41-8209-B0BA0ADCFBB9}" name="עמודה4" dataDxfId="120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6F86BC-E9CD-4D57-8A9C-83BFCB732ACD}" name="TitleRegion1.a17.e24.3" displayName="TitleRegion1.a17.e24.3" ref="A17:E24" totalsRowShown="0" headerRowDxfId="119" tableBorderDxfId="118">
  <autoFilter ref="A17:E24" xr:uid="{5A12AFAF-CE34-451A-83FE-BA0E64B4CD2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F3A021E-648F-4BAC-A0C4-BBD8BB33D34D}" name="איכות מוצא מהמט&quot;ש:" dataDxfId="117"/>
    <tableColumn id="2" xr3:uid="{25D74336-F79C-4846-B6C8-65A850D721F8}" name="עמודה1" dataDxfId="116"/>
    <tableColumn id="3" xr3:uid="{8BC2297E-D104-45B8-B4C5-365744A682ED}" name="עמודה2" dataDxfId="115"/>
    <tableColumn id="4" xr3:uid="{926D6347-7838-4EB2-A7F8-521735F155A0}" name="עמודה3" dataDxfId="114"/>
    <tableColumn id="5" xr3:uid="{FCE7F0DF-54F4-4B79-81EF-6EAE77AB40FB}" name="עמודה4" dataDxfId="113"/>
  </tableColumns>
  <tableStyleInfo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89ACAD-5503-4D5B-B067-827848127AD6}" name="TitleRegion1.a25.e28.4" displayName="TitleRegion1.a25.e28.4" ref="A25:E28" totalsRowShown="0" headerRowDxfId="112" tableBorderDxfId="111">
  <autoFilter ref="A25:E28" xr:uid="{0AAC3AE2-7369-4B1A-A586-6C83C5F1664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2AFA9ED-6900-45CE-91EF-6CA7DB5A2D30}" name="טיפול בבוצה:"/>
    <tableColumn id="2" xr3:uid="{62789929-DCD2-4071-861D-31B59D99A94A}" name="עמודה1"/>
    <tableColumn id="3" xr3:uid="{655C6751-98A7-4C4A-8FF1-2B3F7561F31B}" name="עמודה2"/>
    <tableColumn id="4" xr3:uid="{26173CA9-AEB4-4DFB-AD74-9808CE485550}" name="עמודה3" dataDxfId="110"/>
    <tableColumn id="5" xr3:uid="{A22B7CB0-6675-49CC-9B26-3816C3777892}" name="עמודה4" dataDxfId="109"/>
  </tableColumns>
  <tableStyleInfo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E40548-AE57-41A6-BC48-5ECBC6B399DA}" name="TitleRegion1.a29.e34.5" displayName="TitleRegion1.a29.e34.5" ref="A29:E34" totalsRowShown="0" headerRowDxfId="108" tableBorderDxfId="107">
  <autoFilter ref="A29:E34" xr:uid="{E88C24D7-E738-45D8-B610-9157D83F058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2066603-DB0E-439D-82BE-7D080CB801BE}" name="נתוני אנרגיה:" dataDxfId="106"/>
    <tableColumn id="2" xr3:uid="{87212460-D79C-411E-A4B2-294A6B446989}" name="עמודה1" dataDxfId="105"/>
    <tableColumn id="3" xr3:uid="{EBA8FE95-D9A0-4F95-900F-02712387E4F8}" name="עמודה2" dataDxfId="104"/>
    <tableColumn id="4" xr3:uid="{1BE2A896-758A-4EE7-9283-1D6CFADBB9EF}" name="עמודה3" dataDxfId="103"/>
    <tableColumn id="5" xr3:uid="{4D8A4773-5733-4716-B2D4-49E8307E21FA}" name="עמודה4" dataDxfId="102"/>
  </tableColumns>
  <tableStyleInfo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3318AB-4FBD-40F4-93AE-2A4D58D75D92}" name="TitleRegion1.a2.p21.1" displayName="TitleRegion1.a2.p21.1" ref="A2:P21" totalsRowShown="0" headerRowDxfId="101" tableBorderDxfId="100">
  <autoFilter ref="A2:P21" xr:uid="{441A2DEF-A9B5-4E2D-BEEA-EA273934A44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5093DB73-CB87-4962-80E4-BEBC95E688FC}" name="יחידת פעולה" dataDxfId="99"/>
    <tableColumn id="2" xr3:uid="{0C2D7205-B29F-49CC-8FE9-A5BC952E315E}" name="ספיקות"/>
    <tableColumn id="3" xr3:uid="{2690340C-9772-4699-9438-3B9EFD1E91C9}" name="עמודה1"/>
    <tableColumn id="4" xr3:uid="{A6B2FB53-6F45-4462-B3CB-72A5B47D1EE7}" name="עמודה2"/>
    <tableColumn id="5" xr3:uid="{F86E13C4-9F35-4673-82E8-030BB5B0321B}" name="עמודה3"/>
    <tableColumn id="6" xr3:uid="{49C70375-ABE3-48B8-9D5B-79FC909F9464}" name="עמודה4"/>
    <tableColumn id="7" xr3:uid="{4ACE4520-0D44-47C3-BE03-5A1A158013D5}" name="עמודה5"/>
    <tableColumn id="8" xr3:uid="{1FAF03F9-DD74-4F1B-AACD-99B912DE3BC9}" name="עמודה6"/>
    <tableColumn id="9" xr3:uid="{07B5267B-2C3F-4468-A055-AEB32580E434}" name="עמודה7"/>
    <tableColumn id="10" xr3:uid="{8111CFB9-0CC8-4C0A-8D0A-044B198CA1A1}" name="עמודה8"/>
    <tableColumn id="11" xr3:uid="{FB3947DE-105B-4012-9530-367056A86254}" name="עמודה9"/>
    <tableColumn id="12" xr3:uid="{91885905-83DB-4930-AB7C-63C80824251D}" name="עמודה10"/>
    <tableColumn id="13" xr3:uid="{E7BE74A7-728E-41D1-BD55-470B243C698F}" name="עמודה11"/>
    <tableColumn id="14" xr3:uid="{B5EAD0BB-0030-4F07-84F4-DFEC6B4BB7D2}" name="עמודה12"/>
    <tableColumn id="15" xr3:uid="{DF6D9860-9CB2-476D-B539-BD47716A8635}" name="עמודה13"/>
    <tableColumn id="16" xr3:uid="{A68B9F16-98DE-462C-97D0-A244ED9318FF}" name="עמודה14"/>
  </tableColumns>
  <tableStyleInfo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BECE300-BFF3-47FA-A675-0C4F51B24F82}" name="TitleRegion1.a2.v19.1" displayName="TitleRegion1.a2.v19.1" ref="A2:V19" totalsRowShown="0" headerRowDxfId="98" headerRowBorderDxfId="97" tableBorderDxfId="96">
  <autoFilter ref="A2:V19" xr:uid="{F4779C12-CE29-444C-BCAD-7E48DC10FAB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8909CCB2-D5C3-4AFC-85EF-D842A5288CD0}" name="יחידת פעולה"/>
    <tableColumn id="2" xr3:uid="{C74600F2-4679-4D54-BD60-8F419F04E580}" name="מעבדה"/>
    <tableColumn id="3" xr3:uid="{1BE4A56B-EA1A-4362-BB58-0415EB508DED}" name="עמודה1"/>
    <tableColumn id="4" xr3:uid="{C85214BC-2D2D-4C76-87E8-9371F6282F1B}" name="עמודה2"/>
    <tableColumn id="5" xr3:uid="{D997EF76-219C-4ECA-9EE0-065EA9D4171A}" name="עמודה3"/>
    <tableColumn id="6" xr3:uid="{A027559C-2E4A-4ED0-BDCA-3C8354FA441D}" name="עמודה4"/>
    <tableColumn id="7" xr3:uid="{0275D80F-9095-442E-981C-FE7C26C328FD}" name="עמודה5"/>
    <tableColumn id="8" xr3:uid="{0D198F3E-606B-4ED7-B99B-547800CEE08C}" name="עמודה6"/>
    <tableColumn id="9" xr3:uid="{F9A391AE-E2D7-47FB-8D07-4B3862241F04}" name="עמודה7"/>
    <tableColumn id="10" xr3:uid="{4913F606-6E1D-48EF-BCBA-53FCFB7DF933}" name="עמודה8"/>
    <tableColumn id="11" xr3:uid="{E559F757-F120-4D45-985E-2C60D3A00962}" name="עמודה9"/>
    <tableColumn id="12" xr3:uid="{BB7F9DF3-6F08-42A6-83FC-A5CDD13DABFB}" name="עמודה10"/>
    <tableColumn id="13" xr3:uid="{C0671920-8DFE-4FD5-9BEE-AD5AD8C781E7}" name="עמודה11"/>
    <tableColumn id="14" xr3:uid="{BB78AAF7-68D4-450C-8619-D7C6BA32121B}" name="עמודה12"/>
    <tableColumn id="15" xr3:uid="{2BCB6F72-B2C5-4711-BF90-69E97209F30A}" name="עמודה13"/>
    <tableColumn id="16" xr3:uid="{709D300A-FB1B-4FDB-8394-695E391CA2AF}" name="עמודה14"/>
    <tableColumn id="17" xr3:uid="{F3056E50-82E7-4229-9363-ADDBF1F7BA7E}" name="עמודה15"/>
    <tableColumn id="18" xr3:uid="{EBDE05A9-5277-4021-91C9-92503D393F6A}" name="עמודה16"/>
    <tableColumn id="19" xr3:uid="{717DCF73-298B-46A8-8EDF-0CAB4A610E5F}" name="עמודה17"/>
    <tableColumn id="20" xr3:uid="{905D4294-DA72-4C85-9445-8AFED96B247A}" name="עמודה18"/>
    <tableColumn id="21" xr3:uid="{DBABE6CA-0696-48F0-98B9-DF89EBF76B8F}" name="עמודה19"/>
    <tableColumn id="22" xr3:uid="{096A9D12-A060-4852-AACE-0E4E99F5957B}" name="עמודה20"/>
  </tableColumns>
  <tableStyleInfo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BE5B491-DD1F-4435-BDE5-241FB7052F16}" name="TitleRegion1.a2.y19.1" displayName="TitleRegion1.a2.y19.1" ref="A2:Y19" totalsRowShown="0" headerRowDxfId="95" tableBorderDxfId="94">
  <autoFilter ref="A2:Y19" xr:uid="{66FCF57D-9141-464E-898E-D94137FFD3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51FFC316-2F67-4E8F-B210-B3205703E902}" name="יחידת פעולה"/>
    <tableColumn id="2" xr3:uid="{4B85B411-25A7-4B19-8D84-18E9D2F7B882}" name="מתכות"/>
    <tableColumn id="3" xr3:uid="{FA11F3FF-F876-4295-8749-A90FB2B884BB}" name="עמודה1" dataDxfId="93"/>
    <tableColumn id="4" xr3:uid="{751BFCD9-24C1-4CD9-8B77-088586D14ED2}" name="עמודה2"/>
    <tableColumn id="5" xr3:uid="{3E13955A-3B17-469B-A31A-62EF7549F752}" name="עמודה3" dataDxfId="92"/>
    <tableColumn id="6" xr3:uid="{9D807ADB-DC9B-487C-BF60-F1CA1CF8830E}" name="עמודה4" dataDxfId="91"/>
    <tableColumn id="7" xr3:uid="{C95A94DB-243B-4037-AF06-B8A58C9053AA}" name="עמודה5" dataDxfId="90"/>
    <tableColumn id="8" xr3:uid="{584C926F-ACE1-48DF-903B-28021857FF30}" name="עמודה6" dataDxfId="89"/>
    <tableColumn id="9" xr3:uid="{665BEB62-3C8C-4801-9E70-0ECEC28F981F}" name="עמודה7"/>
    <tableColumn id="10" xr3:uid="{129596C8-76F1-4E1C-86C1-8BC7E79FC9E7}" name="עמודה8"/>
    <tableColumn id="11" xr3:uid="{741F0071-8687-493B-919C-ADEE5EE58606}" name="עמודה9"/>
    <tableColumn id="12" xr3:uid="{4232F79A-5459-45E0-B06C-019BE30E3324}" name="עמודה10"/>
    <tableColumn id="13" xr3:uid="{0ED8D9D4-D490-4858-97E3-7388EFCDB618}" name="עמודה11"/>
    <tableColumn id="14" xr3:uid="{07C83E5C-76A4-4537-9991-FB5842AACBA1}" name="עמודה12" dataDxfId="88"/>
    <tableColumn id="15" xr3:uid="{508EED23-0C81-46F4-B6F6-327380499DD6}" name="עמודה13"/>
    <tableColumn id="16" xr3:uid="{F3E88A56-EB9F-4047-97F6-E0145E5E5DA7}" name="עמודה14"/>
    <tableColumn id="17" xr3:uid="{CFE94D0E-08EF-4CC9-AF28-21152B917F64}" name="עמודה15" dataDxfId="87"/>
    <tableColumn id="18" xr3:uid="{33EAC482-8C04-4458-9D79-E240815AE629}" name="עמודה16"/>
    <tableColumn id="19" xr3:uid="{B990828C-9E65-4B1E-A20E-24E82986A3D9}" name="עמודה17"/>
    <tableColumn id="20" xr3:uid="{2774C8C3-45E2-4DE9-AE7D-9A7F39F0F563}" name="עמודה18"/>
    <tableColumn id="21" xr3:uid="{9AE51FCA-364F-4615-A763-8625B55003AF}" name="עמודה19"/>
    <tableColumn id="22" xr3:uid="{29B31688-750B-4069-96BF-B75B8B968A15}" name="עמודה20"/>
    <tableColumn id="23" xr3:uid="{4BEA9C2B-42E7-46A5-9D78-2D3034867E85}" name="עמודה21"/>
    <tableColumn id="24" xr3:uid="{E582690D-890A-40D2-ABBA-E5831CB7EFCC}" name="עמודה22"/>
    <tableColumn id="25" xr3:uid="{7C2B4400-8617-45FF-9A61-A1E7DD28421D}" name="עמודה23" dataDxfId="86"/>
  </tableColumns>
  <tableStyleInfo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87B1EF6-252C-49D5-BEC3-E0DAB0A6D4D0}" name="TitleRegion1.a2.g21.1" displayName="TitleRegion1.a2.g21.1" ref="A2:G21" totalsRowShown="0" headerRowDxfId="85" tableBorderDxfId="84">
  <autoFilter ref="A2:G21" xr:uid="{92A56FBE-C3C9-44B3-A897-18383015C8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4C32108-6217-4BA9-9757-E3C7ABF6C720}" name="יחידת פעולה"/>
    <tableColumn id="2" xr3:uid="{7C34E622-884E-40CC-B418-9267F22BA4A0}" name="שיקוע 1"/>
    <tableColumn id="3" xr3:uid="{C3102573-433D-4703-8C43-344C246E3ACE}" name="עמודה1"/>
    <tableColumn id="4" xr3:uid="{A14476EC-DFB6-4A8D-9431-A25F576E540B}" name="עמודה2"/>
    <tableColumn id="5" xr3:uid="{8CFC95DA-A99E-40A1-937C-E9A92F3AA427}" name="עמודה3"/>
    <tableColumn id="6" xr3:uid="{F3F88667-473C-42A8-9037-3F5610FEB9D7}" name="עמודה4"/>
    <tableColumn id="7" xr3:uid="{803BCF8B-6265-4183-8C00-6134283EDEC2}" name="עמודה5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000"/>
  <sheetViews>
    <sheetView showGridLines="0" rightToLeft="1" tabSelected="1" zoomScaleNormal="100" workbookViewId="0">
      <selection activeCell="D17" sqref="D17"/>
    </sheetView>
  </sheetViews>
  <sheetFormatPr defaultColWidth="0" defaultRowHeight="12.5" zeroHeight="1" x14ac:dyDescent="0.25"/>
  <cols>
    <col min="1" max="1" width="50.6328125" style="240" customWidth="1"/>
    <col min="2" max="2" width="17.81640625" style="240" hidden="1" customWidth="1"/>
    <col min="3" max="3" width="14.453125" style="240" hidden="1" customWidth="1"/>
    <col min="4" max="4" width="20.6328125" style="240" customWidth="1"/>
    <col min="5" max="5" width="8.54296875" style="240" hidden="1" customWidth="1"/>
    <col min="6" max="6" width="8.7265625" style="240" hidden="1" customWidth="1"/>
    <col min="7" max="7" width="10.54296875" style="240" hidden="1" customWidth="1"/>
    <col min="8" max="8" width="9.1796875" style="240" hidden="1" customWidth="1"/>
    <col min="9" max="52" width="0" style="240" hidden="1" customWidth="1"/>
    <col min="53" max="16384" width="8.7265625" style="240" hidden="1"/>
  </cols>
  <sheetData>
    <row r="1" spans="1:8" ht="67" customHeight="1" x14ac:dyDescent="0.35">
      <c r="A1" s="440" t="s">
        <v>203</v>
      </c>
      <c r="B1" s="440"/>
      <c r="C1" s="440"/>
      <c r="D1" s="440"/>
      <c r="E1" s="440"/>
      <c r="F1" s="239"/>
      <c r="G1" s="239"/>
      <c r="H1" s="239"/>
    </row>
    <row r="2" spans="1:8" ht="16" thickBot="1" x14ac:dyDescent="0.4">
      <c r="A2" s="219" t="s">
        <v>25</v>
      </c>
      <c r="B2" s="219" t="s">
        <v>210</v>
      </c>
      <c r="C2" s="219" t="s">
        <v>211</v>
      </c>
      <c r="D2" s="268" t="s">
        <v>212</v>
      </c>
      <c r="E2" s="241" t="s">
        <v>213</v>
      </c>
    </row>
    <row r="3" spans="1:8" ht="15.5" x14ac:dyDescent="0.25">
      <c r="A3" s="206" t="s">
        <v>124</v>
      </c>
      <c r="B3" s="250" t="s">
        <v>214</v>
      </c>
      <c r="C3" s="250" t="s">
        <v>214</v>
      </c>
      <c r="D3" s="211">
        <v>11313692</v>
      </c>
      <c r="E3" s="251" t="s">
        <v>214</v>
      </c>
    </row>
    <row r="4" spans="1:8" ht="15.5" x14ac:dyDescent="0.25">
      <c r="A4" s="212" t="s">
        <v>125</v>
      </c>
      <c r="B4" s="252" t="s">
        <v>214</v>
      </c>
      <c r="C4" s="252" t="s">
        <v>214</v>
      </c>
      <c r="D4" s="217">
        <v>942807.66666666663</v>
      </c>
      <c r="E4" s="253" t="s">
        <v>214</v>
      </c>
    </row>
    <row r="5" spans="1:8" ht="15.5" x14ac:dyDescent="0.25">
      <c r="A5" s="212" t="s">
        <v>126</v>
      </c>
      <c r="B5" s="252" t="s">
        <v>214</v>
      </c>
      <c r="C5" s="252" t="s">
        <v>214</v>
      </c>
      <c r="D5" s="217">
        <v>194560</v>
      </c>
      <c r="E5" s="253" t="s">
        <v>214</v>
      </c>
    </row>
    <row r="6" spans="1:8" ht="15.5" x14ac:dyDescent="0.25">
      <c r="A6" s="212" t="s">
        <v>127</v>
      </c>
      <c r="B6" s="252" t="s">
        <v>214</v>
      </c>
      <c r="C6" s="252" t="s">
        <v>214</v>
      </c>
      <c r="D6" s="217">
        <v>16213.333333333334</v>
      </c>
      <c r="E6" s="253" t="s">
        <v>214</v>
      </c>
    </row>
    <row r="7" spans="1:8" ht="15.5" x14ac:dyDescent="0.25">
      <c r="A7" s="212" t="s">
        <v>128</v>
      </c>
      <c r="B7" s="252" t="s">
        <v>214</v>
      </c>
      <c r="C7" s="252" t="s">
        <v>214</v>
      </c>
      <c r="D7" s="217">
        <v>240932</v>
      </c>
      <c r="E7" s="253" t="s">
        <v>214</v>
      </c>
    </row>
    <row r="8" spans="1:8" ht="15.5" x14ac:dyDescent="0.25">
      <c r="A8" s="248" t="s">
        <v>129</v>
      </c>
      <c r="B8" s="254" t="s">
        <v>214</v>
      </c>
      <c r="C8" s="254" t="s">
        <v>214</v>
      </c>
      <c r="D8" s="249">
        <v>20077.666666666668</v>
      </c>
      <c r="E8" s="255" t="s">
        <v>214</v>
      </c>
    </row>
    <row r="9" spans="1:8" ht="16" thickBot="1" x14ac:dyDescent="0.4">
      <c r="A9" s="218" t="s">
        <v>69</v>
      </c>
      <c r="B9" s="218" t="s">
        <v>210</v>
      </c>
      <c r="C9" s="218" t="s">
        <v>211</v>
      </c>
      <c r="D9" s="268" t="s">
        <v>212</v>
      </c>
      <c r="E9" s="241" t="s">
        <v>213</v>
      </c>
    </row>
    <row r="10" spans="1:8" ht="15.5" x14ac:dyDescent="0.25">
      <c r="A10" s="206" t="s">
        <v>31</v>
      </c>
      <c r="B10" s="250" t="s">
        <v>214</v>
      </c>
      <c r="C10" s="250" t="s">
        <v>214</v>
      </c>
      <c r="D10" s="211">
        <v>396.41666666666669</v>
      </c>
      <c r="E10" s="251" t="s">
        <v>214</v>
      </c>
    </row>
    <row r="11" spans="1:8" ht="15.5" x14ac:dyDescent="0.25">
      <c r="A11" s="212" t="s">
        <v>30</v>
      </c>
      <c r="B11" s="252" t="s">
        <v>214</v>
      </c>
      <c r="C11" s="252" t="s">
        <v>214</v>
      </c>
      <c r="D11" s="217">
        <v>943.16666666666663</v>
      </c>
      <c r="E11" s="253" t="s">
        <v>214</v>
      </c>
    </row>
    <row r="12" spans="1:8" ht="15.5" x14ac:dyDescent="0.25">
      <c r="A12" s="212" t="s">
        <v>50</v>
      </c>
      <c r="B12" s="252" t="s">
        <v>214</v>
      </c>
      <c r="C12" s="252" t="s">
        <v>214</v>
      </c>
      <c r="D12" s="217">
        <v>340.16666666666669</v>
      </c>
      <c r="E12" s="253" t="s">
        <v>214</v>
      </c>
    </row>
    <row r="13" spans="1:8" ht="15.5" x14ac:dyDescent="0.25">
      <c r="A13" s="212" t="s">
        <v>112</v>
      </c>
      <c r="B13" s="252" t="s">
        <v>214</v>
      </c>
      <c r="C13" s="252" t="s">
        <v>214</v>
      </c>
      <c r="D13" s="217">
        <v>91.583333333333329</v>
      </c>
      <c r="E13" s="253" t="s">
        <v>214</v>
      </c>
    </row>
    <row r="14" spans="1:8" ht="15.5" x14ac:dyDescent="0.25">
      <c r="A14" s="216" t="s">
        <v>68</v>
      </c>
      <c r="B14" s="257" t="s">
        <v>214</v>
      </c>
      <c r="C14" s="258" t="s">
        <v>214</v>
      </c>
      <c r="D14" s="217">
        <v>91.5</v>
      </c>
      <c r="E14" s="253" t="s">
        <v>214</v>
      </c>
    </row>
    <row r="15" spans="1:8" ht="15.5" x14ac:dyDescent="0.25">
      <c r="A15" s="212" t="s">
        <v>33</v>
      </c>
      <c r="B15" s="252" t="s">
        <v>214</v>
      </c>
      <c r="C15" s="252" t="s">
        <v>214</v>
      </c>
      <c r="D15" s="217">
        <v>213.3</v>
      </c>
      <c r="E15" s="253" t="s">
        <v>214</v>
      </c>
    </row>
    <row r="16" spans="1:8" ht="15.5" x14ac:dyDescent="0.25">
      <c r="A16" s="256" t="s">
        <v>57</v>
      </c>
      <c r="B16" s="259" t="s">
        <v>214</v>
      </c>
      <c r="C16" s="260" t="s">
        <v>214</v>
      </c>
      <c r="D16" s="249">
        <v>10.833333333333334</v>
      </c>
      <c r="E16" s="255" t="s">
        <v>214</v>
      </c>
    </row>
    <row r="17" spans="1:5" ht="16" thickBot="1" x14ac:dyDescent="0.4">
      <c r="A17" s="219" t="s">
        <v>113</v>
      </c>
      <c r="B17" s="219" t="s">
        <v>210</v>
      </c>
      <c r="C17" s="219" t="s">
        <v>211</v>
      </c>
      <c r="D17" s="269" t="s">
        <v>212</v>
      </c>
      <c r="E17" s="242" t="s">
        <v>213</v>
      </c>
    </row>
    <row r="18" spans="1:5" ht="15.5" x14ac:dyDescent="0.25">
      <c r="A18" s="206" t="s">
        <v>31</v>
      </c>
      <c r="B18" s="250" t="s">
        <v>214</v>
      </c>
      <c r="C18" s="250" t="s">
        <v>214</v>
      </c>
      <c r="D18" s="213">
        <v>6.5916666666666659</v>
      </c>
      <c r="E18" s="251" t="s">
        <v>214</v>
      </c>
    </row>
    <row r="19" spans="1:5" ht="15.5" x14ac:dyDescent="0.25">
      <c r="A19" s="212" t="s">
        <v>30</v>
      </c>
      <c r="B19" s="252" t="s">
        <v>214</v>
      </c>
      <c r="C19" s="252" t="s">
        <v>214</v>
      </c>
      <c r="D19" s="215">
        <v>43.35</v>
      </c>
      <c r="E19" s="253" t="s">
        <v>214</v>
      </c>
    </row>
    <row r="20" spans="1:5" ht="15.5" x14ac:dyDescent="0.25">
      <c r="A20" s="212" t="s">
        <v>50</v>
      </c>
      <c r="B20" s="252" t="s">
        <v>214</v>
      </c>
      <c r="C20" s="252" t="s">
        <v>214</v>
      </c>
      <c r="D20" s="215">
        <v>7.8916666666666684</v>
      </c>
      <c r="E20" s="253" t="s">
        <v>214</v>
      </c>
    </row>
    <row r="21" spans="1:5" ht="15.5" x14ac:dyDescent="0.25">
      <c r="A21" s="212" t="s">
        <v>112</v>
      </c>
      <c r="B21" s="252" t="s">
        <v>214</v>
      </c>
      <c r="C21" s="252" t="s">
        <v>214</v>
      </c>
      <c r="D21" s="215">
        <v>20.708333333333332</v>
      </c>
      <c r="E21" s="253" t="s">
        <v>214</v>
      </c>
    </row>
    <row r="22" spans="1:5" ht="15.5" x14ac:dyDescent="0.25">
      <c r="A22" s="216" t="s">
        <v>32</v>
      </c>
      <c r="B22" s="257" t="s">
        <v>214</v>
      </c>
      <c r="C22" s="258" t="s">
        <v>214</v>
      </c>
      <c r="D22" s="214">
        <v>17.516666666666666</v>
      </c>
      <c r="E22" s="262" t="s">
        <v>214</v>
      </c>
    </row>
    <row r="23" spans="1:5" ht="15.5" x14ac:dyDescent="0.25">
      <c r="A23" s="216" t="s">
        <v>70</v>
      </c>
      <c r="B23" s="257" t="s">
        <v>214</v>
      </c>
      <c r="C23" s="258" t="s">
        <v>214</v>
      </c>
      <c r="D23" s="214">
        <v>20.991666666666664</v>
      </c>
      <c r="E23" s="262" t="s">
        <v>214</v>
      </c>
    </row>
    <row r="24" spans="1:5" ht="15.5" x14ac:dyDescent="0.25">
      <c r="A24" s="256" t="s">
        <v>57</v>
      </c>
      <c r="B24" s="259" t="s">
        <v>214</v>
      </c>
      <c r="C24" s="260" t="s">
        <v>214</v>
      </c>
      <c r="D24" s="261">
        <v>2.7866666666666666</v>
      </c>
      <c r="E24" s="263" t="s">
        <v>214</v>
      </c>
    </row>
    <row r="25" spans="1:5" ht="16" thickBot="1" x14ac:dyDescent="0.4">
      <c r="A25" s="219" t="s">
        <v>26</v>
      </c>
      <c r="B25" s="243" t="s">
        <v>210</v>
      </c>
      <c r="C25" s="242" t="s">
        <v>211</v>
      </c>
      <c r="D25" s="269" t="s">
        <v>212</v>
      </c>
      <c r="E25" s="242" t="s">
        <v>213</v>
      </c>
    </row>
    <row r="26" spans="1:5" ht="16" thickBot="1" x14ac:dyDescent="0.3">
      <c r="A26" s="206" t="s">
        <v>176</v>
      </c>
      <c r="B26" s="250" t="s">
        <v>214</v>
      </c>
      <c r="C26" s="250" t="s">
        <v>214</v>
      </c>
      <c r="D26" s="207">
        <v>637</v>
      </c>
      <c r="E26" s="264" t="s">
        <v>214</v>
      </c>
    </row>
    <row r="27" spans="1:5" ht="16" thickBot="1" x14ac:dyDescent="0.3">
      <c r="A27" s="208" t="s">
        <v>130</v>
      </c>
      <c r="B27" s="265" t="s">
        <v>214</v>
      </c>
      <c r="C27" s="265" t="s">
        <v>214</v>
      </c>
      <c r="D27" s="207">
        <v>14458</v>
      </c>
      <c r="E27" s="264" t="s">
        <v>214</v>
      </c>
    </row>
    <row r="28" spans="1:5" ht="15.5" x14ac:dyDescent="0.25">
      <c r="A28" s="248" t="s">
        <v>34</v>
      </c>
      <c r="B28" s="254" t="s">
        <v>214</v>
      </c>
      <c r="C28" s="254" t="s">
        <v>214</v>
      </c>
      <c r="D28" s="261">
        <v>19.150000000000002</v>
      </c>
      <c r="E28" s="263" t="s">
        <v>214</v>
      </c>
    </row>
    <row r="29" spans="1:5" ht="16" thickBot="1" x14ac:dyDescent="0.4">
      <c r="A29" s="219" t="s">
        <v>27</v>
      </c>
      <c r="B29" s="243" t="s">
        <v>210</v>
      </c>
      <c r="C29" s="242" t="s">
        <v>211</v>
      </c>
      <c r="D29" s="269" t="s">
        <v>212</v>
      </c>
      <c r="E29" s="242" t="s">
        <v>213</v>
      </c>
    </row>
    <row r="30" spans="1:5" ht="15.5" x14ac:dyDescent="0.25">
      <c r="A30" s="206" t="s">
        <v>131</v>
      </c>
      <c r="B30" s="250" t="s">
        <v>214</v>
      </c>
      <c r="C30" s="250" t="s">
        <v>214</v>
      </c>
      <c r="D30" s="211">
        <v>9148363.6363636367</v>
      </c>
      <c r="E30" s="251" t="s">
        <v>214</v>
      </c>
    </row>
    <row r="31" spans="1:5" ht="15.5" x14ac:dyDescent="0.25">
      <c r="A31" s="208" t="s">
        <v>173</v>
      </c>
      <c r="B31" s="265" t="s">
        <v>214</v>
      </c>
      <c r="C31" s="265" t="s">
        <v>214</v>
      </c>
      <c r="D31" s="209">
        <v>762363.63636363635</v>
      </c>
      <c r="E31" s="267" t="s">
        <v>214</v>
      </c>
    </row>
    <row r="32" spans="1:5" ht="15.5" x14ac:dyDescent="0.25">
      <c r="A32" s="208" t="s">
        <v>174</v>
      </c>
      <c r="B32" s="265" t="s">
        <v>214</v>
      </c>
      <c r="C32" s="265" t="s">
        <v>214</v>
      </c>
      <c r="D32" s="209">
        <v>25412.121212121216</v>
      </c>
      <c r="E32" s="267" t="s">
        <v>214</v>
      </c>
    </row>
    <row r="33" spans="1:6" ht="15.5" x14ac:dyDescent="0.25">
      <c r="A33" s="212" t="s">
        <v>175</v>
      </c>
      <c r="B33" s="252" t="s">
        <v>214</v>
      </c>
      <c r="C33" s="252" t="s">
        <v>214</v>
      </c>
      <c r="D33" s="210">
        <v>0.83621858450115572</v>
      </c>
      <c r="E33" s="253" t="s">
        <v>214</v>
      </c>
    </row>
    <row r="34" spans="1:6" ht="15.5" x14ac:dyDescent="0.25">
      <c r="A34" s="248" t="s">
        <v>35</v>
      </c>
      <c r="B34" s="254" t="s">
        <v>214</v>
      </c>
      <c r="C34" s="254" t="s">
        <v>214</v>
      </c>
      <c r="D34" s="266">
        <v>2.2095788045694391</v>
      </c>
      <c r="E34" s="255" t="s">
        <v>214</v>
      </c>
    </row>
    <row r="35" spans="1:6" ht="15.5" hidden="1" x14ac:dyDescent="0.25">
      <c r="A35" s="1"/>
      <c r="B35" s="1"/>
      <c r="C35" s="1"/>
      <c r="D35" s="2"/>
      <c r="E35" s="2"/>
    </row>
    <row r="36" spans="1:6" ht="15.5" hidden="1" x14ac:dyDescent="0.35">
      <c r="A36" s="244"/>
      <c r="B36" s="244"/>
      <c r="C36" s="244"/>
      <c r="D36" s="244"/>
      <c r="E36" s="20"/>
    </row>
    <row r="37" spans="1:6" ht="15.5" hidden="1" x14ac:dyDescent="0.35">
      <c r="A37" s="244"/>
      <c r="B37" s="244"/>
      <c r="C37" s="244"/>
      <c r="D37" s="244"/>
      <c r="E37" s="20"/>
    </row>
    <row r="38" spans="1:6" ht="15.5" hidden="1" x14ac:dyDescent="0.35">
      <c r="A38" s="244"/>
      <c r="B38" s="244"/>
      <c r="C38" s="244"/>
      <c r="D38" s="244"/>
      <c r="E38" s="20"/>
      <c r="F38" s="17"/>
    </row>
    <row r="39" spans="1:6" ht="15.5" hidden="1" x14ac:dyDescent="0.25">
      <c r="A39" s="1"/>
      <c r="B39" s="1"/>
      <c r="C39" s="1"/>
      <c r="D39" s="2"/>
      <c r="E39" s="2"/>
    </row>
    <row r="40" spans="1:6" ht="15.5" hidden="1" x14ac:dyDescent="0.25">
      <c r="A40" s="1"/>
      <c r="B40" s="1"/>
      <c r="C40" s="1"/>
      <c r="D40" s="2"/>
      <c r="E40" s="2"/>
    </row>
    <row r="41" spans="1:6" ht="15.5" hidden="1" x14ac:dyDescent="0.25">
      <c r="A41" s="1"/>
      <c r="B41" s="1"/>
      <c r="C41" s="1"/>
      <c r="D41" s="2"/>
      <c r="E41" s="2"/>
    </row>
    <row r="42" spans="1:6" ht="15.5" hidden="1" x14ac:dyDescent="0.25">
      <c r="A42" s="1"/>
      <c r="B42" s="1"/>
      <c r="C42" s="1"/>
      <c r="D42" s="2"/>
      <c r="E42" s="2"/>
    </row>
    <row r="43" spans="1:6" ht="15.5" hidden="1" x14ac:dyDescent="0.25">
      <c r="A43" s="1"/>
      <c r="B43" s="1"/>
      <c r="C43" s="1"/>
      <c r="D43" s="2"/>
      <c r="E43" s="2"/>
    </row>
    <row r="44" spans="1:6" ht="15.5" hidden="1" x14ac:dyDescent="0.25">
      <c r="A44" s="1"/>
      <c r="B44" s="1"/>
      <c r="C44" s="1"/>
      <c r="D44" s="2"/>
      <c r="E44" s="2"/>
    </row>
    <row r="45" spans="1:6" ht="15.5" hidden="1" x14ac:dyDescent="0.25">
      <c r="A45" s="1"/>
      <c r="B45" s="1"/>
      <c r="C45" s="1"/>
      <c r="D45" s="2"/>
      <c r="E45" s="2"/>
    </row>
    <row r="46" spans="1:6" ht="15.5" hidden="1" x14ac:dyDescent="0.25">
      <c r="A46" s="1"/>
      <c r="B46" s="1"/>
      <c r="C46" s="1"/>
      <c r="D46" s="2"/>
      <c r="E46" s="2"/>
    </row>
    <row r="47" spans="1:6" ht="15.5" hidden="1" x14ac:dyDescent="0.25">
      <c r="A47" s="1"/>
      <c r="B47" s="1"/>
      <c r="C47" s="1"/>
      <c r="D47" s="2"/>
      <c r="E47" s="2"/>
    </row>
    <row r="48" spans="1:6" ht="15.5" hidden="1" x14ac:dyDescent="0.25">
      <c r="A48" s="1"/>
      <c r="B48" s="1"/>
      <c r="C48" s="1"/>
      <c r="D48" s="2"/>
      <c r="E48" s="2"/>
    </row>
    <row r="49" spans="1:5" ht="15.5" hidden="1" x14ac:dyDescent="0.25">
      <c r="A49" s="1"/>
      <c r="B49" s="1"/>
      <c r="C49" s="1"/>
      <c r="D49" s="2"/>
      <c r="E49" s="2"/>
    </row>
    <row r="50" spans="1:5" ht="15.5" hidden="1" x14ac:dyDescent="0.25">
      <c r="A50" s="1"/>
      <c r="B50" s="1"/>
      <c r="C50" s="1"/>
      <c r="D50" s="2"/>
      <c r="E50" s="2"/>
    </row>
    <row r="51" spans="1:5" ht="15.5" hidden="1" x14ac:dyDescent="0.25">
      <c r="A51" s="1"/>
      <c r="B51" s="1"/>
      <c r="C51" s="1"/>
      <c r="D51" s="2"/>
      <c r="E51" s="2"/>
    </row>
    <row r="52" spans="1:5" ht="15.5" hidden="1" x14ac:dyDescent="0.25">
      <c r="A52" s="1"/>
      <c r="B52" s="1"/>
      <c r="C52" s="1"/>
      <c r="D52" s="2"/>
      <c r="E52" s="2"/>
    </row>
    <row r="53" spans="1:5" hidden="1" x14ac:dyDescent="0.25">
      <c r="A53" s="244"/>
      <c r="B53" s="244"/>
      <c r="C53" s="244"/>
      <c r="D53" s="244"/>
      <c r="E53" s="244"/>
    </row>
    <row r="54" spans="1:5" hidden="1" x14ac:dyDescent="0.25">
      <c r="A54" s="242"/>
      <c r="B54" s="245"/>
      <c r="C54" s="245"/>
      <c r="D54" s="245"/>
      <c r="E54" s="245"/>
    </row>
    <row r="55" spans="1:5" hidden="1" x14ac:dyDescent="0.25">
      <c r="A55" s="244"/>
      <c r="B55" s="244"/>
      <c r="C55" s="244"/>
      <c r="D55" s="244"/>
      <c r="E55" s="244"/>
    </row>
    <row r="56" spans="1:5" hidden="1" x14ac:dyDescent="0.25">
      <c r="A56" s="244"/>
      <c r="B56" s="244"/>
      <c r="C56" s="244"/>
      <c r="D56" s="244"/>
      <c r="E56" s="244"/>
    </row>
    <row r="57" spans="1:5" hidden="1" x14ac:dyDescent="0.25">
      <c r="A57" s="244"/>
      <c r="B57" s="244"/>
      <c r="C57" s="244"/>
      <c r="D57" s="244"/>
    </row>
    <row r="58" spans="1:5" hidden="1" x14ac:dyDescent="0.25">
      <c r="A58" s="244"/>
      <c r="B58" s="244"/>
      <c r="C58" s="244"/>
      <c r="D58" s="244"/>
    </row>
    <row r="59" spans="1:5" hidden="1" x14ac:dyDescent="0.25">
      <c r="A59" s="244"/>
      <c r="B59" s="244"/>
      <c r="C59" s="244"/>
      <c r="D59" s="244"/>
    </row>
    <row r="60" spans="1:5" hidden="1" x14ac:dyDescent="0.25">
      <c r="A60" s="244"/>
      <c r="B60" s="244"/>
      <c r="C60" s="244"/>
      <c r="D60" s="244"/>
      <c r="E60" s="244"/>
    </row>
    <row r="61" spans="1:5" hidden="1" x14ac:dyDescent="0.25">
      <c r="A61" s="244"/>
      <c r="B61" s="244"/>
      <c r="C61" s="244"/>
      <c r="D61" s="244"/>
      <c r="E61" s="244"/>
    </row>
    <row r="62" spans="1:5" hidden="1" x14ac:dyDescent="0.25">
      <c r="A62" s="244"/>
      <c r="B62" s="244"/>
      <c r="C62" s="244"/>
      <c r="D62" s="244"/>
      <c r="E62" s="244"/>
    </row>
    <row r="63" spans="1:5" hidden="1" x14ac:dyDescent="0.25">
      <c r="A63" s="244"/>
      <c r="B63" s="244"/>
      <c r="C63" s="244"/>
      <c r="D63" s="244"/>
      <c r="E63" s="244"/>
    </row>
    <row r="64" spans="1:5" hidden="1" x14ac:dyDescent="0.25">
      <c r="A64" s="244"/>
      <c r="B64" s="244"/>
      <c r="C64" s="244"/>
      <c r="D64" s="244"/>
      <c r="E64" s="244"/>
    </row>
    <row r="65" spans="1:5" hidden="1" x14ac:dyDescent="0.25">
      <c r="A65" s="244"/>
      <c r="B65" s="244"/>
      <c r="C65" s="244"/>
      <c r="D65" s="244"/>
      <c r="E65" s="244"/>
    </row>
    <row r="66" spans="1:5" hidden="1" x14ac:dyDescent="0.25">
      <c r="A66" s="244"/>
      <c r="B66" s="244"/>
      <c r="C66" s="244"/>
      <c r="D66" s="244"/>
      <c r="E66" s="244"/>
    </row>
    <row r="10000" spans="52:52" hidden="1" x14ac:dyDescent="0.25">
      <c r="AZ10000" s="240">
        <v>5</v>
      </c>
    </row>
  </sheetData>
  <sheetProtection formatCells="0" formatColumns="0" formatRows="0"/>
  <mergeCells count="1">
    <mergeCell ref="A1:E1"/>
  </mergeCells>
  <phoneticPr fontId="2" type="noConversion"/>
  <printOptions horizontalCentered="1"/>
  <pageMargins left="0.74803149606299213" right="0.74803149606299213" top="0.45" bottom="0.6" header="0.41" footer="0.51181102362204722"/>
  <pageSetup paperSize="9" scale="66" orientation="portrait" r:id="rId1"/>
  <headerFooter alignWithMargins="0"/>
  <drawing r:id="rId2"/>
  <tableParts count="5">
    <tablePart r:id="rId3"/>
    <tablePart r:id="rId4"/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Z10000"/>
  <sheetViews>
    <sheetView showGridLines="0" rightToLeft="1" zoomScale="75" zoomScaleNormal="75" workbookViewId="0">
      <selection activeCell="N21" sqref="A21:XFD1048576"/>
    </sheetView>
  </sheetViews>
  <sheetFormatPr defaultColWidth="0" defaultRowHeight="13" zeroHeight="1" x14ac:dyDescent="0.3"/>
  <cols>
    <col min="1" max="1" width="14" style="3" customWidth="1"/>
    <col min="2" max="2" width="7.7265625" style="3" customWidth="1"/>
    <col min="3" max="11" width="8.54296875" style="3" customWidth="1"/>
    <col min="12" max="28" width="9.54296875" style="3" customWidth="1"/>
    <col min="29" max="52" width="0" style="3" hidden="1" customWidth="1"/>
    <col min="53" max="16384" width="9.1796875" style="3" hidden="1"/>
  </cols>
  <sheetData>
    <row r="1" spans="1:28" ht="13.5" thickBot="1" x14ac:dyDescent="0.35">
      <c r="A1" s="444" t="s">
        <v>203</v>
      </c>
      <c r="B1" s="445"/>
      <c r="C1" s="445"/>
      <c r="D1" s="445"/>
      <c r="E1" s="445"/>
      <c r="F1" s="445"/>
      <c r="G1" s="446"/>
      <c r="H1" s="444" t="s">
        <v>172</v>
      </c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6"/>
    </row>
    <row r="2" spans="1:28" ht="13.5" thickBot="1" x14ac:dyDescent="0.35">
      <c r="A2" s="276" t="s">
        <v>22</v>
      </c>
      <c r="B2" s="272" t="s">
        <v>122</v>
      </c>
      <c r="C2" s="319" t="s">
        <v>210</v>
      </c>
      <c r="D2" s="319" t="s">
        <v>211</v>
      </c>
      <c r="E2" s="319" t="s">
        <v>212</v>
      </c>
      <c r="F2" s="319" t="s">
        <v>213</v>
      </c>
      <c r="G2" s="319" t="s">
        <v>215</v>
      </c>
      <c r="H2" s="319" t="s">
        <v>216</v>
      </c>
      <c r="I2" s="319" t="s">
        <v>217</v>
      </c>
      <c r="J2" s="319" t="s">
        <v>218</v>
      </c>
      <c r="K2" s="319" t="s">
        <v>219</v>
      </c>
      <c r="L2" s="319" t="s">
        <v>220</v>
      </c>
      <c r="M2" s="319" t="s">
        <v>221</v>
      </c>
      <c r="N2" s="319" t="s">
        <v>222</v>
      </c>
      <c r="O2" s="319" t="s">
        <v>223</v>
      </c>
      <c r="P2" s="319" t="s">
        <v>224</v>
      </c>
      <c r="Q2" s="319" t="s">
        <v>225</v>
      </c>
      <c r="R2" s="319" t="s">
        <v>226</v>
      </c>
      <c r="S2" s="319" t="s">
        <v>227</v>
      </c>
      <c r="T2" s="319" t="s">
        <v>228</v>
      </c>
      <c r="U2" s="319" t="s">
        <v>229</v>
      </c>
      <c r="V2" s="319" t="s">
        <v>230</v>
      </c>
      <c r="W2" s="319" t="s">
        <v>231</v>
      </c>
      <c r="X2" s="319" t="s">
        <v>232</v>
      </c>
      <c r="Y2" s="319" t="s">
        <v>233</v>
      </c>
      <c r="Z2" s="319" t="s">
        <v>234</v>
      </c>
      <c r="AA2" s="319" t="s">
        <v>235</v>
      </c>
      <c r="AB2" s="319" t="s">
        <v>236</v>
      </c>
    </row>
    <row r="3" spans="1:28" ht="13.5" thickBot="1" x14ac:dyDescent="0.35">
      <c r="A3" s="286" t="s">
        <v>214</v>
      </c>
      <c r="B3" s="97" t="s">
        <v>76</v>
      </c>
      <c r="C3" s="87" t="s">
        <v>77</v>
      </c>
      <c r="D3" s="87" t="s">
        <v>78</v>
      </c>
      <c r="E3" s="87" t="s">
        <v>73</v>
      </c>
      <c r="F3" s="87" t="s">
        <v>79</v>
      </c>
      <c r="G3" s="87" t="s">
        <v>80</v>
      </c>
      <c r="H3" s="87" t="s">
        <v>81</v>
      </c>
      <c r="I3" s="87" t="s">
        <v>82</v>
      </c>
      <c r="J3" s="87" t="s">
        <v>83</v>
      </c>
      <c r="K3" s="87" t="s">
        <v>84</v>
      </c>
      <c r="L3" s="87" t="s">
        <v>85</v>
      </c>
      <c r="M3" s="87" t="s">
        <v>86</v>
      </c>
      <c r="N3" s="87" t="s">
        <v>98</v>
      </c>
      <c r="O3" s="87" t="s">
        <v>74</v>
      </c>
      <c r="P3" s="87" t="s">
        <v>87</v>
      </c>
      <c r="Q3" s="87" t="s">
        <v>88</v>
      </c>
      <c r="R3" s="87" t="s">
        <v>89</v>
      </c>
      <c r="S3" s="87" t="s">
        <v>90</v>
      </c>
      <c r="T3" s="87" t="s">
        <v>44</v>
      </c>
      <c r="U3" s="87" t="s">
        <v>91</v>
      </c>
      <c r="V3" s="87" t="s">
        <v>92</v>
      </c>
      <c r="W3" s="87" t="s">
        <v>75</v>
      </c>
      <c r="X3" s="87" t="s">
        <v>93</v>
      </c>
      <c r="Y3" s="87" t="s">
        <v>94</v>
      </c>
      <c r="Z3" s="87" t="s">
        <v>95</v>
      </c>
      <c r="AA3" s="108" t="s">
        <v>96</v>
      </c>
      <c r="AB3" s="388" t="s">
        <v>97</v>
      </c>
    </row>
    <row r="4" spans="1:28" ht="13.5" thickBot="1" x14ac:dyDescent="0.35">
      <c r="A4" s="234" t="s">
        <v>120</v>
      </c>
      <c r="B4" s="70" t="s">
        <v>7</v>
      </c>
      <c r="C4" s="68" t="s">
        <v>7</v>
      </c>
      <c r="D4" s="68" t="s">
        <v>7</v>
      </c>
      <c r="E4" s="28" t="s">
        <v>7</v>
      </c>
      <c r="F4" s="28" t="s">
        <v>7</v>
      </c>
      <c r="G4" s="70" t="s">
        <v>7</v>
      </c>
      <c r="H4" s="68" t="s">
        <v>7</v>
      </c>
      <c r="I4" s="69" t="s">
        <v>7</v>
      </c>
      <c r="J4" s="68" t="s">
        <v>7</v>
      </c>
      <c r="K4" s="70" t="s">
        <v>7</v>
      </c>
      <c r="L4" s="71" t="s">
        <v>7</v>
      </c>
      <c r="M4" s="68" t="s">
        <v>7</v>
      </c>
      <c r="N4" s="71" t="s">
        <v>7</v>
      </c>
      <c r="O4" s="69" t="s">
        <v>7</v>
      </c>
      <c r="P4" s="68" t="s">
        <v>7</v>
      </c>
      <c r="Q4" s="68" t="s">
        <v>7</v>
      </c>
      <c r="R4" s="68" t="s">
        <v>7</v>
      </c>
      <c r="S4" s="71" t="s">
        <v>7</v>
      </c>
      <c r="T4" s="69" t="s">
        <v>7</v>
      </c>
      <c r="U4" s="69" t="s">
        <v>7</v>
      </c>
      <c r="V4" s="69" t="s">
        <v>7</v>
      </c>
      <c r="W4" s="69" t="s">
        <v>7</v>
      </c>
      <c r="X4" s="69" t="s">
        <v>7</v>
      </c>
      <c r="Y4" s="69" t="s">
        <v>7</v>
      </c>
      <c r="Z4" s="69" t="s">
        <v>7</v>
      </c>
      <c r="AA4" s="69" t="s">
        <v>7</v>
      </c>
      <c r="AB4" s="69" t="s">
        <v>7</v>
      </c>
    </row>
    <row r="5" spans="1:28" x14ac:dyDescent="0.3">
      <c r="A5" s="322" t="s">
        <v>132</v>
      </c>
      <c r="B5" s="101">
        <v>6</v>
      </c>
      <c r="C5" s="104">
        <v>8667</v>
      </c>
      <c r="D5" s="104">
        <v>0.5</v>
      </c>
      <c r="E5" s="104">
        <v>101</v>
      </c>
      <c r="F5" s="104">
        <v>161</v>
      </c>
      <c r="G5" s="102">
        <v>0.5</v>
      </c>
      <c r="H5" s="104">
        <v>21949</v>
      </c>
      <c r="I5" s="105">
        <v>0.5</v>
      </c>
      <c r="J5" s="105">
        <v>0.5</v>
      </c>
      <c r="K5" s="105">
        <v>36.6</v>
      </c>
      <c r="L5" s="104">
        <v>145</v>
      </c>
      <c r="M5" s="104">
        <v>4677</v>
      </c>
      <c r="N5" s="105">
        <v>0.1</v>
      </c>
      <c r="O5" s="104">
        <v>2180</v>
      </c>
      <c r="P5" s="105">
        <v>0.5</v>
      </c>
      <c r="Q5" s="104">
        <v>4462</v>
      </c>
      <c r="R5" s="104">
        <v>88.7</v>
      </c>
      <c r="S5" s="105">
        <v>8</v>
      </c>
      <c r="T5" s="104">
        <v>723</v>
      </c>
      <c r="U5" s="105">
        <v>23.2</v>
      </c>
      <c r="V5" s="104">
        <v>72.8</v>
      </c>
      <c r="W5" s="104">
        <v>12667</v>
      </c>
      <c r="X5" s="105">
        <v>0.5</v>
      </c>
      <c r="Y5" s="104">
        <v>76.400000000000006</v>
      </c>
      <c r="Z5" s="104">
        <v>119</v>
      </c>
      <c r="AA5" s="104">
        <v>10.199999999999999</v>
      </c>
      <c r="AB5" s="389">
        <v>872</v>
      </c>
    </row>
    <row r="6" spans="1:28" x14ac:dyDescent="0.3">
      <c r="A6" s="273" t="s">
        <v>133</v>
      </c>
      <c r="B6" s="106">
        <v>5.89</v>
      </c>
      <c r="C6" s="89">
        <v>8645</v>
      </c>
      <c r="D6" s="89">
        <v>0.5</v>
      </c>
      <c r="E6" s="89">
        <v>71</v>
      </c>
      <c r="F6" s="89">
        <v>167</v>
      </c>
      <c r="G6" s="91">
        <v>0.5</v>
      </c>
      <c r="H6" s="89">
        <v>20888</v>
      </c>
      <c r="I6" s="90">
        <v>0.5</v>
      </c>
      <c r="J6" s="90">
        <v>2.36</v>
      </c>
      <c r="K6" s="90">
        <v>34.700000000000003</v>
      </c>
      <c r="L6" s="89">
        <v>163</v>
      </c>
      <c r="M6" s="89">
        <v>4500</v>
      </c>
      <c r="N6" s="90">
        <v>0.1</v>
      </c>
      <c r="O6" s="89">
        <v>2201</v>
      </c>
      <c r="P6" s="90">
        <v>0.5</v>
      </c>
      <c r="Q6" s="89">
        <v>4813</v>
      </c>
      <c r="R6" s="89">
        <v>86.5</v>
      </c>
      <c r="S6" s="90">
        <v>14</v>
      </c>
      <c r="T6" s="89">
        <v>687</v>
      </c>
      <c r="U6" s="90">
        <v>17</v>
      </c>
      <c r="V6" s="89">
        <v>78</v>
      </c>
      <c r="W6" s="89">
        <v>11308</v>
      </c>
      <c r="X6" s="90">
        <v>0.5</v>
      </c>
      <c r="Y6" s="89">
        <v>93.9</v>
      </c>
      <c r="Z6" s="89">
        <v>97.2</v>
      </c>
      <c r="AA6" s="89">
        <v>9.16</v>
      </c>
      <c r="AB6" s="390">
        <v>813</v>
      </c>
    </row>
    <row r="7" spans="1:28" x14ac:dyDescent="0.3">
      <c r="A7" s="273" t="s">
        <v>134</v>
      </c>
      <c r="B7" s="106">
        <v>6.95</v>
      </c>
      <c r="C7" s="89">
        <v>9733</v>
      </c>
      <c r="D7" s="89">
        <v>0.5</v>
      </c>
      <c r="E7" s="89">
        <v>90.9</v>
      </c>
      <c r="F7" s="89">
        <v>188</v>
      </c>
      <c r="G7" s="91">
        <v>0.5</v>
      </c>
      <c r="H7" s="89">
        <v>23209</v>
      </c>
      <c r="I7" s="90">
        <v>0.5</v>
      </c>
      <c r="J7" s="90">
        <v>0.5</v>
      </c>
      <c r="K7" s="90">
        <v>32.6</v>
      </c>
      <c r="L7" s="89">
        <v>171</v>
      </c>
      <c r="M7" s="89">
        <v>4529</v>
      </c>
      <c r="N7" s="90">
        <v>0.1</v>
      </c>
      <c r="O7" s="89">
        <v>2524</v>
      </c>
      <c r="P7" s="90">
        <v>0.5</v>
      </c>
      <c r="Q7" s="89">
        <v>4856</v>
      </c>
      <c r="R7" s="89">
        <v>96.8</v>
      </c>
      <c r="S7" s="90">
        <v>14.7</v>
      </c>
      <c r="T7" s="89">
        <v>834</v>
      </c>
      <c r="U7" s="90">
        <v>15.1</v>
      </c>
      <c r="V7" s="89">
        <v>73.8</v>
      </c>
      <c r="W7" s="89">
        <v>12032</v>
      </c>
      <c r="X7" s="90">
        <v>0.5</v>
      </c>
      <c r="Y7" s="89">
        <v>112</v>
      </c>
      <c r="Z7" s="89">
        <v>130</v>
      </c>
      <c r="AA7" s="89">
        <v>10.3</v>
      </c>
      <c r="AB7" s="390">
        <v>850</v>
      </c>
    </row>
    <row r="8" spans="1:28" x14ac:dyDescent="0.3">
      <c r="A8" s="273" t="s">
        <v>135</v>
      </c>
      <c r="B8" s="106">
        <v>0.125</v>
      </c>
      <c r="C8" s="89">
        <v>11915</v>
      </c>
      <c r="D8" s="89">
        <v>0.5</v>
      </c>
      <c r="E8" s="89">
        <v>158</v>
      </c>
      <c r="F8" s="89">
        <v>182</v>
      </c>
      <c r="G8" s="91">
        <v>0.5</v>
      </c>
      <c r="H8" s="89">
        <v>24920</v>
      </c>
      <c r="I8" s="90">
        <v>0.5</v>
      </c>
      <c r="J8" s="90">
        <v>0.5</v>
      </c>
      <c r="K8" s="90">
        <v>31.3</v>
      </c>
      <c r="L8" s="89">
        <v>141</v>
      </c>
      <c r="M8" s="89">
        <v>4075</v>
      </c>
      <c r="N8" s="90">
        <v>0.1</v>
      </c>
      <c r="O8" s="89">
        <v>2120</v>
      </c>
      <c r="P8" s="90">
        <v>0.5</v>
      </c>
      <c r="Q8" s="89">
        <v>4532</v>
      </c>
      <c r="R8" s="89">
        <v>91</v>
      </c>
      <c r="S8" s="90">
        <v>10.4</v>
      </c>
      <c r="T8" s="89">
        <v>963</v>
      </c>
      <c r="U8" s="90">
        <v>21.5</v>
      </c>
      <c r="V8" s="89">
        <v>53.2</v>
      </c>
      <c r="W8" s="89">
        <v>11516</v>
      </c>
      <c r="X8" s="90">
        <v>0.5</v>
      </c>
      <c r="Y8" s="89">
        <v>123</v>
      </c>
      <c r="Z8" s="89">
        <v>147</v>
      </c>
      <c r="AA8" s="89">
        <v>9.3000000000000007</v>
      </c>
      <c r="AB8" s="391">
        <v>830</v>
      </c>
    </row>
    <row r="9" spans="1:28" x14ac:dyDescent="0.3">
      <c r="A9" s="273" t="s">
        <v>136</v>
      </c>
      <c r="B9" s="106">
        <v>6.95</v>
      </c>
      <c r="C9" s="89">
        <v>11842</v>
      </c>
      <c r="D9" s="89">
        <v>0.5</v>
      </c>
      <c r="E9" s="89">
        <v>133</v>
      </c>
      <c r="F9" s="89">
        <v>210</v>
      </c>
      <c r="G9" s="91">
        <v>0.5</v>
      </c>
      <c r="H9" s="89">
        <v>29947</v>
      </c>
      <c r="I9" s="90">
        <v>0.5</v>
      </c>
      <c r="J9" s="90">
        <v>0.5</v>
      </c>
      <c r="K9" s="90">
        <v>43.5</v>
      </c>
      <c r="L9" s="89">
        <v>176</v>
      </c>
      <c r="M9" s="89">
        <v>5684</v>
      </c>
      <c r="N9" s="90">
        <v>0.1</v>
      </c>
      <c r="O9" s="89">
        <v>1911</v>
      </c>
      <c r="P9" s="90">
        <v>0.5</v>
      </c>
      <c r="Q9" s="89">
        <v>6842</v>
      </c>
      <c r="R9" s="89">
        <v>108</v>
      </c>
      <c r="S9" s="90">
        <v>7.95</v>
      </c>
      <c r="T9" s="89">
        <v>1032</v>
      </c>
      <c r="U9" s="90">
        <v>28.6</v>
      </c>
      <c r="V9" s="89">
        <v>77.400000000000006</v>
      </c>
      <c r="W9" s="89">
        <v>13053</v>
      </c>
      <c r="X9" s="90">
        <v>0.5</v>
      </c>
      <c r="Y9" s="89">
        <v>136</v>
      </c>
      <c r="Z9" s="89">
        <v>152</v>
      </c>
      <c r="AA9" s="89">
        <v>13.1</v>
      </c>
      <c r="AB9" s="390">
        <v>995</v>
      </c>
    </row>
    <row r="10" spans="1:28" x14ac:dyDescent="0.3">
      <c r="A10" s="273" t="s">
        <v>137</v>
      </c>
      <c r="B10" s="106">
        <v>0.125</v>
      </c>
      <c r="C10" s="89">
        <v>9140</v>
      </c>
      <c r="D10" s="89">
        <v>0.5</v>
      </c>
      <c r="E10" s="89">
        <v>213</v>
      </c>
      <c r="F10" s="89">
        <v>188</v>
      </c>
      <c r="G10" s="91">
        <v>0.5</v>
      </c>
      <c r="H10" s="89">
        <v>23925</v>
      </c>
      <c r="I10" s="90">
        <v>0.5</v>
      </c>
      <c r="J10" s="90">
        <v>0.5</v>
      </c>
      <c r="K10" s="90">
        <v>30.7</v>
      </c>
      <c r="L10" s="89">
        <v>154</v>
      </c>
      <c r="M10" s="89">
        <v>4683</v>
      </c>
      <c r="N10" s="90">
        <v>0.1</v>
      </c>
      <c r="O10" s="89">
        <v>2188</v>
      </c>
      <c r="P10" s="90">
        <v>0.5</v>
      </c>
      <c r="Q10" s="89">
        <v>5968</v>
      </c>
      <c r="R10" s="89">
        <v>92.5</v>
      </c>
      <c r="S10" s="90">
        <v>0.5</v>
      </c>
      <c r="T10" s="89">
        <v>763</v>
      </c>
      <c r="U10" s="90">
        <v>19</v>
      </c>
      <c r="V10" s="89">
        <v>177</v>
      </c>
      <c r="W10" s="89">
        <v>11828</v>
      </c>
      <c r="X10" s="90">
        <v>0.5</v>
      </c>
      <c r="Y10" s="89">
        <v>125</v>
      </c>
      <c r="Z10" s="89">
        <v>170</v>
      </c>
      <c r="AA10" s="89">
        <v>11</v>
      </c>
      <c r="AB10" s="390">
        <v>925</v>
      </c>
    </row>
    <row r="11" spans="1:28" x14ac:dyDescent="0.3">
      <c r="A11" s="273" t="s">
        <v>138</v>
      </c>
      <c r="B11" s="106">
        <v>0.125</v>
      </c>
      <c r="C11" s="89">
        <v>6515</v>
      </c>
      <c r="D11" s="89">
        <v>0.5</v>
      </c>
      <c r="E11" s="89">
        <v>97.5</v>
      </c>
      <c r="F11" s="89">
        <v>173</v>
      </c>
      <c r="G11" s="91">
        <v>0.5</v>
      </c>
      <c r="H11" s="89">
        <v>24899</v>
      </c>
      <c r="I11" s="90">
        <v>0.5</v>
      </c>
      <c r="J11" s="90">
        <v>0.5</v>
      </c>
      <c r="K11" s="90">
        <v>31.9</v>
      </c>
      <c r="L11" s="89">
        <v>154</v>
      </c>
      <c r="M11" s="89">
        <v>4667</v>
      </c>
      <c r="N11" s="90">
        <v>0.1</v>
      </c>
      <c r="O11" s="89">
        <v>1929</v>
      </c>
      <c r="P11" s="90">
        <v>0.5</v>
      </c>
      <c r="Q11" s="89">
        <v>8333</v>
      </c>
      <c r="R11" s="89">
        <v>82.3</v>
      </c>
      <c r="S11" s="90">
        <v>0.5</v>
      </c>
      <c r="T11" s="89">
        <v>748</v>
      </c>
      <c r="U11" s="90">
        <v>20.9</v>
      </c>
      <c r="V11" s="89">
        <v>133</v>
      </c>
      <c r="W11" s="89">
        <v>11313</v>
      </c>
      <c r="X11" s="90">
        <v>0.5</v>
      </c>
      <c r="Y11" s="89">
        <v>106</v>
      </c>
      <c r="Z11" s="89">
        <v>167</v>
      </c>
      <c r="AA11" s="89">
        <v>10.4</v>
      </c>
      <c r="AB11" s="390">
        <v>899</v>
      </c>
    </row>
    <row r="12" spans="1:28" x14ac:dyDescent="0.3">
      <c r="A12" s="273" t="s">
        <v>139</v>
      </c>
      <c r="B12" s="313" t="s">
        <v>214</v>
      </c>
      <c r="C12" s="314" t="s">
        <v>214</v>
      </c>
      <c r="D12" s="314" t="s">
        <v>214</v>
      </c>
      <c r="E12" s="314" t="s">
        <v>214</v>
      </c>
      <c r="F12" s="314" t="s">
        <v>214</v>
      </c>
      <c r="G12" s="314" t="s">
        <v>214</v>
      </c>
      <c r="H12" s="314" t="s">
        <v>214</v>
      </c>
      <c r="I12" s="314" t="s">
        <v>214</v>
      </c>
      <c r="J12" s="314" t="s">
        <v>214</v>
      </c>
      <c r="K12" s="314" t="s">
        <v>214</v>
      </c>
      <c r="L12" s="314" t="s">
        <v>214</v>
      </c>
      <c r="M12" s="314" t="s">
        <v>214</v>
      </c>
      <c r="N12" s="314" t="s">
        <v>214</v>
      </c>
      <c r="O12" s="314" t="s">
        <v>214</v>
      </c>
      <c r="P12" s="314" t="s">
        <v>214</v>
      </c>
      <c r="Q12" s="314" t="s">
        <v>214</v>
      </c>
      <c r="R12" s="314" t="s">
        <v>214</v>
      </c>
      <c r="S12" s="314" t="s">
        <v>214</v>
      </c>
      <c r="T12" s="314" t="s">
        <v>214</v>
      </c>
      <c r="U12" s="314" t="s">
        <v>214</v>
      </c>
      <c r="V12" s="314" t="s">
        <v>214</v>
      </c>
      <c r="W12" s="314" t="s">
        <v>214</v>
      </c>
      <c r="X12" s="314" t="s">
        <v>214</v>
      </c>
      <c r="Y12" s="314" t="s">
        <v>214</v>
      </c>
      <c r="Z12" s="314" t="s">
        <v>214</v>
      </c>
      <c r="AA12" s="314" t="s">
        <v>214</v>
      </c>
      <c r="AB12" s="395" t="s">
        <v>214</v>
      </c>
    </row>
    <row r="13" spans="1:28" x14ac:dyDescent="0.3">
      <c r="A13" s="273" t="s">
        <v>140</v>
      </c>
      <c r="B13" s="123">
        <v>0.125</v>
      </c>
      <c r="C13" s="89">
        <v>10227</v>
      </c>
      <c r="D13" s="89">
        <v>0.5</v>
      </c>
      <c r="E13" s="89">
        <v>164</v>
      </c>
      <c r="F13" s="89">
        <v>224</v>
      </c>
      <c r="G13" s="91">
        <v>0.5</v>
      </c>
      <c r="H13" s="89">
        <v>24602</v>
      </c>
      <c r="I13" s="90">
        <v>0.5</v>
      </c>
      <c r="J13" s="90">
        <v>0.5</v>
      </c>
      <c r="K13" s="90">
        <v>39.9</v>
      </c>
      <c r="L13" s="89">
        <v>166</v>
      </c>
      <c r="M13" s="89">
        <v>5136</v>
      </c>
      <c r="N13" s="90">
        <v>0.1</v>
      </c>
      <c r="O13" s="89">
        <v>1784</v>
      </c>
      <c r="P13" s="90">
        <v>0.5</v>
      </c>
      <c r="Q13" s="89">
        <v>7102</v>
      </c>
      <c r="R13" s="89">
        <v>93.8</v>
      </c>
      <c r="S13" s="90">
        <v>0.5</v>
      </c>
      <c r="T13" s="89">
        <v>807</v>
      </c>
      <c r="U13" s="90">
        <v>18.899999999999999</v>
      </c>
      <c r="V13" s="89">
        <v>80.7</v>
      </c>
      <c r="W13" s="89">
        <v>13125</v>
      </c>
      <c r="X13" s="90">
        <v>0.5</v>
      </c>
      <c r="Y13" s="89">
        <v>185</v>
      </c>
      <c r="Z13" s="89">
        <v>159</v>
      </c>
      <c r="AA13" s="89">
        <v>13.9</v>
      </c>
      <c r="AB13" s="390">
        <v>1119</v>
      </c>
    </row>
    <row r="14" spans="1:28" x14ac:dyDescent="0.3">
      <c r="A14" s="273" t="s">
        <v>141</v>
      </c>
      <c r="B14" s="313" t="s">
        <v>214</v>
      </c>
      <c r="C14" s="314" t="s">
        <v>214</v>
      </c>
      <c r="D14" s="314" t="s">
        <v>214</v>
      </c>
      <c r="E14" s="314" t="s">
        <v>214</v>
      </c>
      <c r="F14" s="314" t="s">
        <v>214</v>
      </c>
      <c r="G14" s="314" t="s">
        <v>214</v>
      </c>
      <c r="H14" s="314" t="s">
        <v>214</v>
      </c>
      <c r="I14" s="314" t="s">
        <v>214</v>
      </c>
      <c r="J14" s="314" t="s">
        <v>214</v>
      </c>
      <c r="K14" s="314" t="s">
        <v>214</v>
      </c>
      <c r="L14" s="314" t="s">
        <v>214</v>
      </c>
      <c r="M14" s="314" t="s">
        <v>214</v>
      </c>
      <c r="N14" s="314" t="s">
        <v>214</v>
      </c>
      <c r="O14" s="314" t="s">
        <v>214</v>
      </c>
      <c r="P14" s="314" t="s">
        <v>214</v>
      </c>
      <c r="Q14" s="314" t="s">
        <v>214</v>
      </c>
      <c r="R14" s="314" t="s">
        <v>214</v>
      </c>
      <c r="S14" s="314" t="s">
        <v>214</v>
      </c>
      <c r="T14" s="314" t="s">
        <v>214</v>
      </c>
      <c r="U14" s="314" t="s">
        <v>214</v>
      </c>
      <c r="V14" s="314" t="s">
        <v>214</v>
      </c>
      <c r="W14" s="314" t="s">
        <v>214</v>
      </c>
      <c r="X14" s="314" t="s">
        <v>214</v>
      </c>
      <c r="Y14" s="314" t="s">
        <v>214</v>
      </c>
      <c r="Z14" s="314" t="s">
        <v>214</v>
      </c>
      <c r="AA14" s="314" t="s">
        <v>214</v>
      </c>
      <c r="AB14" s="395" t="s">
        <v>214</v>
      </c>
    </row>
    <row r="15" spans="1:28" x14ac:dyDescent="0.3">
      <c r="A15" s="273" t="s">
        <v>142</v>
      </c>
      <c r="B15" s="106">
        <v>0.125</v>
      </c>
      <c r="C15" s="89">
        <v>12759</v>
      </c>
      <c r="D15" s="89">
        <v>0.5</v>
      </c>
      <c r="E15" s="89">
        <v>108</v>
      </c>
      <c r="F15" s="89">
        <v>151</v>
      </c>
      <c r="G15" s="91">
        <v>0.5</v>
      </c>
      <c r="H15" s="89">
        <v>24144</v>
      </c>
      <c r="I15" s="90">
        <v>0.5</v>
      </c>
      <c r="J15" s="90">
        <v>0.5</v>
      </c>
      <c r="K15" s="90">
        <v>26.1</v>
      </c>
      <c r="L15" s="89">
        <v>134</v>
      </c>
      <c r="M15" s="89">
        <v>4072</v>
      </c>
      <c r="N15" s="90">
        <v>0.1</v>
      </c>
      <c r="O15" s="89">
        <v>2042</v>
      </c>
      <c r="P15" s="90">
        <v>0.5</v>
      </c>
      <c r="Q15" s="89">
        <v>7208</v>
      </c>
      <c r="R15" s="89">
        <v>82.2</v>
      </c>
      <c r="S15" s="90">
        <v>0.5</v>
      </c>
      <c r="T15" s="89">
        <v>1190</v>
      </c>
      <c r="U15" s="90">
        <v>16.899999999999999</v>
      </c>
      <c r="V15" s="89">
        <v>42.3</v>
      </c>
      <c r="W15" s="89">
        <v>7269</v>
      </c>
      <c r="X15" s="90">
        <v>0.5</v>
      </c>
      <c r="Y15" s="89">
        <v>137</v>
      </c>
      <c r="Z15" s="89">
        <v>90.7</v>
      </c>
      <c r="AA15" s="89">
        <v>9.59</v>
      </c>
      <c r="AB15" s="390">
        <v>802</v>
      </c>
    </row>
    <row r="16" spans="1:28" ht="13.5" thickBot="1" x14ac:dyDescent="0.35">
      <c r="A16" s="386" t="s">
        <v>143</v>
      </c>
      <c r="B16" s="316" t="s">
        <v>214</v>
      </c>
      <c r="C16" s="317" t="s">
        <v>214</v>
      </c>
      <c r="D16" s="317" t="s">
        <v>214</v>
      </c>
      <c r="E16" s="317" t="s">
        <v>214</v>
      </c>
      <c r="F16" s="317" t="s">
        <v>214</v>
      </c>
      <c r="G16" s="317" t="s">
        <v>214</v>
      </c>
      <c r="H16" s="317" t="s">
        <v>214</v>
      </c>
      <c r="I16" s="317" t="s">
        <v>214</v>
      </c>
      <c r="J16" s="317" t="s">
        <v>214</v>
      </c>
      <c r="K16" s="317" t="s">
        <v>214</v>
      </c>
      <c r="L16" s="317" t="s">
        <v>214</v>
      </c>
      <c r="M16" s="317" t="s">
        <v>214</v>
      </c>
      <c r="N16" s="317" t="s">
        <v>214</v>
      </c>
      <c r="O16" s="317" t="s">
        <v>214</v>
      </c>
      <c r="P16" s="317" t="s">
        <v>214</v>
      </c>
      <c r="Q16" s="317" t="s">
        <v>214</v>
      </c>
      <c r="R16" s="317" t="s">
        <v>214</v>
      </c>
      <c r="S16" s="317" t="s">
        <v>214</v>
      </c>
      <c r="T16" s="317" t="s">
        <v>214</v>
      </c>
      <c r="U16" s="317" t="s">
        <v>214</v>
      </c>
      <c r="V16" s="317" t="s">
        <v>214</v>
      </c>
      <c r="W16" s="317" t="s">
        <v>214</v>
      </c>
      <c r="X16" s="317" t="s">
        <v>214</v>
      </c>
      <c r="Y16" s="317" t="s">
        <v>214</v>
      </c>
      <c r="Z16" s="317" t="s">
        <v>214</v>
      </c>
      <c r="AA16" s="317" t="s">
        <v>214</v>
      </c>
      <c r="AB16" s="396" t="s">
        <v>214</v>
      </c>
    </row>
    <row r="17" spans="1:28" ht="13.5" thickBot="1" x14ac:dyDescent="0.35">
      <c r="A17" s="387" t="s">
        <v>183</v>
      </c>
      <c r="B17" s="397" t="s">
        <v>214</v>
      </c>
      <c r="C17" s="398" t="s">
        <v>214</v>
      </c>
      <c r="D17" s="398" t="s">
        <v>214</v>
      </c>
      <c r="E17" s="399" t="s">
        <v>214</v>
      </c>
      <c r="F17" s="398" t="s">
        <v>214</v>
      </c>
      <c r="G17" s="400" t="s">
        <v>214</v>
      </c>
      <c r="H17" s="400" t="s">
        <v>214</v>
      </c>
      <c r="I17" s="138">
        <v>20</v>
      </c>
      <c r="J17" s="398" t="s">
        <v>214</v>
      </c>
      <c r="K17" s="138">
        <v>400</v>
      </c>
      <c r="L17" s="138">
        <v>600</v>
      </c>
      <c r="M17" s="398" t="s">
        <v>214</v>
      </c>
      <c r="N17" s="138">
        <v>5</v>
      </c>
      <c r="O17" s="398" t="s">
        <v>214</v>
      </c>
      <c r="P17" s="398" t="s">
        <v>214</v>
      </c>
      <c r="Q17" s="398" t="s">
        <v>214</v>
      </c>
      <c r="R17" s="398" t="s">
        <v>214</v>
      </c>
      <c r="S17" s="398" t="s">
        <v>214</v>
      </c>
      <c r="T17" s="398" t="s">
        <v>214</v>
      </c>
      <c r="U17" s="138">
        <v>90</v>
      </c>
      <c r="V17" s="138">
        <v>200</v>
      </c>
      <c r="W17" s="398" t="s">
        <v>214</v>
      </c>
      <c r="X17" s="398" t="s">
        <v>214</v>
      </c>
      <c r="Y17" s="398" t="s">
        <v>214</v>
      </c>
      <c r="Z17" s="398" t="s">
        <v>214</v>
      </c>
      <c r="AA17" s="398" t="s">
        <v>214</v>
      </c>
      <c r="AB17" s="139">
        <v>2500</v>
      </c>
    </row>
    <row r="18" spans="1:28" x14ac:dyDescent="0.3">
      <c r="A18" s="310" t="s">
        <v>2</v>
      </c>
      <c r="B18" s="56">
        <v>2.9350000000000001</v>
      </c>
      <c r="C18" s="55">
        <v>9938.1111111111113</v>
      </c>
      <c r="D18" s="38">
        <v>0.5</v>
      </c>
      <c r="E18" s="129">
        <v>126.26666666666668</v>
      </c>
      <c r="F18" s="55">
        <v>182.66666666666666</v>
      </c>
      <c r="G18" s="94">
        <v>0.5</v>
      </c>
      <c r="H18" s="54">
        <v>24275.888888888891</v>
      </c>
      <c r="I18" s="118">
        <v>0.5</v>
      </c>
      <c r="J18" s="29">
        <v>0.70666666666666655</v>
      </c>
      <c r="K18" s="61">
        <v>34.144444444444446</v>
      </c>
      <c r="L18" s="37">
        <v>156</v>
      </c>
      <c r="M18" s="38">
        <v>4669.2222222222226</v>
      </c>
      <c r="N18" s="79">
        <v>9.9999999999999992E-2</v>
      </c>
      <c r="O18" s="38">
        <v>2097.6666666666665</v>
      </c>
      <c r="P18" s="38">
        <v>0.5</v>
      </c>
      <c r="Q18" s="38">
        <v>6012.8888888888887</v>
      </c>
      <c r="R18" s="38">
        <v>91.311111111111103</v>
      </c>
      <c r="S18" s="51">
        <v>6.3388888888888895</v>
      </c>
      <c r="T18" s="38">
        <v>860.77777777777783</v>
      </c>
      <c r="U18" s="79">
        <v>20.122222222222224</v>
      </c>
      <c r="V18" s="38">
        <v>87.577777777777783</v>
      </c>
      <c r="W18" s="38">
        <v>11567.888888888889</v>
      </c>
      <c r="X18" s="51">
        <v>0.5</v>
      </c>
      <c r="Y18" s="38">
        <v>121.58888888888889</v>
      </c>
      <c r="Z18" s="38">
        <v>136.87777777777779</v>
      </c>
      <c r="AA18" s="38">
        <v>10.772222222222224</v>
      </c>
      <c r="AB18" s="129">
        <v>900.55555555555554</v>
      </c>
    </row>
    <row r="19" spans="1:28" x14ac:dyDescent="0.3">
      <c r="A19" s="311" t="s">
        <v>10</v>
      </c>
      <c r="B19" s="58">
        <v>6.95</v>
      </c>
      <c r="C19" s="62">
        <v>12759</v>
      </c>
      <c r="D19" s="41">
        <v>0.5</v>
      </c>
      <c r="E19" s="117">
        <v>213</v>
      </c>
      <c r="F19" s="62">
        <v>224</v>
      </c>
      <c r="G19" s="95">
        <v>0.5</v>
      </c>
      <c r="H19" s="63">
        <v>29947</v>
      </c>
      <c r="I19" s="119">
        <v>0.5</v>
      </c>
      <c r="J19" s="62">
        <v>2.36</v>
      </c>
      <c r="K19" s="64">
        <v>43.5</v>
      </c>
      <c r="L19" s="63">
        <v>176</v>
      </c>
      <c r="M19" s="41">
        <v>5684</v>
      </c>
      <c r="N19" s="80">
        <v>0.1</v>
      </c>
      <c r="O19" s="41">
        <v>2524</v>
      </c>
      <c r="P19" s="41">
        <v>0.5</v>
      </c>
      <c r="Q19" s="41">
        <v>8333</v>
      </c>
      <c r="R19" s="41">
        <v>108</v>
      </c>
      <c r="S19" s="52">
        <v>14.7</v>
      </c>
      <c r="T19" s="41">
        <v>1190</v>
      </c>
      <c r="U19" s="80">
        <v>28.6</v>
      </c>
      <c r="V19" s="41">
        <v>177</v>
      </c>
      <c r="W19" s="41">
        <v>13125</v>
      </c>
      <c r="X19" s="52">
        <v>0.5</v>
      </c>
      <c r="Y19" s="41">
        <v>185</v>
      </c>
      <c r="Z19" s="41">
        <v>170</v>
      </c>
      <c r="AA19" s="41">
        <v>13.9</v>
      </c>
      <c r="AB19" s="117">
        <v>1119</v>
      </c>
    </row>
    <row r="20" spans="1:28" x14ac:dyDescent="0.3">
      <c r="A20" s="355" t="s">
        <v>11</v>
      </c>
      <c r="B20" s="356">
        <v>0.125</v>
      </c>
      <c r="C20" s="357">
        <v>6515</v>
      </c>
      <c r="D20" s="346">
        <v>0.5</v>
      </c>
      <c r="E20" s="392">
        <v>71</v>
      </c>
      <c r="F20" s="357">
        <v>151</v>
      </c>
      <c r="G20" s="361">
        <v>0.5</v>
      </c>
      <c r="H20" s="359">
        <v>20888</v>
      </c>
      <c r="I20" s="393">
        <v>0.5</v>
      </c>
      <c r="J20" s="357">
        <v>0.5</v>
      </c>
      <c r="K20" s="394">
        <v>26.1</v>
      </c>
      <c r="L20" s="359">
        <v>134</v>
      </c>
      <c r="M20" s="346">
        <v>4072</v>
      </c>
      <c r="N20" s="362">
        <v>0.1</v>
      </c>
      <c r="O20" s="346">
        <v>1784</v>
      </c>
      <c r="P20" s="347">
        <v>0.5</v>
      </c>
      <c r="Q20" s="346">
        <v>4462</v>
      </c>
      <c r="R20" s="346">
        <v>82.2</v>
      </c>
      <c r="S20" s="347">
        <v>0.5</v>
      </c>
      <c r="T20" s="346">
        <v>687</v>
      </c>
      <c r="U20" s="362">
        <v>15.1</v>
      </c>
      <c r="V20" s="346">
        <v>42.3</v>
      </c>
      <c r="W20" s="346">
        <v>7269</v>
      </c>
      <c r="X20" s="347">
        <v>0.5</v>
      </c>
      <c r="Y20" s="346">
        <v>76.400000000000006</v>
      </c>
      <c r="Z20" s="346">
        <v>90.7</v>
      </c>
      <c r="AA20" s="346">
        <v>9.16</v>
      </c>
      <c r="AB20" s="392">
        <v>802</v>
      </c>
    </row>
    <row r="10000" spans="52:52" hidden="1" x14ac:dyDescent="0.3">
      <c r="AZ10000" s="3">
        <v>1</v>
      </c>
    </row>
  </sheetData>
  <mergeCells count="2">
    <mergeCell ref="A1:G1"/>
    <mergeCell ref="H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5"/>
  <dimension ref="A1:AZ10000"/>
  <sheetViews>
    <sheetView showGridLines="0" showZeros="0" rightToLeft="1" zoomScale="75" zoomScaleNormal="75" workbookViewId="0">
      <selection activeCell="E22" sqref="A22:XFD1048576"/>
    </sheetView>
  </sheetViews>
  <sheetFormatPr defaultColWidth="0" defaultRowHeight="13" zeroHeight="1" x14ac:dyDescent="0.3"/>
  <cols>
    <col min="1" max="1" width="12.08984375" style="3" customWidth="1"/>
    <col min="2" max="2" width="17.453125" style="3" customWidth="1"/>
    <col min="3" max="5" width="8.54296875" style="3" customWidth="1"/>
    <col min="6" max="6" width="16.90625" style="3" customWidth="1"/>
    <col min="7" max="9" width="8.54296875" style="3" customWidth="1"/>
    <col min="10" max="10" width="28.08984375" style="3" customWidth="1"/>
    <col min="11" max="13" width="8.54296875" style="3" customWidth="1"/>
    <col min="14" max="14" width="13.36328125" style="8" customWidth="1"/>
    <col min="15" max="15" width="9.54296875" style="8" customWidth="1"/>
    <col min="16" max="16" width="9.54296875" style="3" customWidth="1"/>
    <col min="17" max="17" width="9.54296875" style="16" customWidth="1"/>
    <col min="18" max="52" width="0" style="3" hidden="1" customWidth="1"/>
    <col min="53" max="16384" width="9.1796875" style="3" hidden="1"/>
  </cols>
  <sheetData>
    <row r="1" spans="1:17" ht="13.5" thickBot="1" x14ac:dyDescent="0.35">
      <c r="A1" s="297" t="s">
        <v>203</v>
      </c>
      <c r="B1" s="298"/>
      <c r="C1" s="299"/>
      <c r="D1" s="300"/>
      <c r="E1" s="444" t="s">
        <v>148</v>
      </c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6"/>
    </row>
    <row r="2" spans="1:17" ht="13.5" customHeight="1" thickBot="1" x14ac:dyDescent="0.35">
      <c r="A2" s="406" t="s">
        <v>22</v>
      </c>
      <c r="B2" s="270" t="s">
        <v>160</v>
      </c>
      <c r="C2" s="319" t="s">
        <v>210</v>
      </c>
      <c r="D2" s="319" t="s">
        <v>211</v>
      </c>
      <c r="E2" s="319" t="s">
        <v>212</v>
      </c>
      <c r="F2" s="270" t="s">
        <v>181</v>
      </c>
      <c r="G2" s="319" t="s">
        <v>213</v>
      </c>
      <c r="H2" s="319" t="s">
        <v>215</v>
      </c>
      <c r="I2" s="319" t="s">
        <v>216</v>
      </c>
      <c r="J2" s="270" t="s">
        <v>23</v>
      </c>
      <c r="K2" s="319" t="s">
        <v>217</v>
      </c>
      <c r="L2" s="319" t="s">
        <v>218</v>
      </c>
      <c r="M2" s="319" t="s">
        <v>219</v>
      </c>
      <c r="N2" s="270" t="s">
        <v>9</v>
      </c>
      <c r="O2" s="319" t="s">
        <v>220</v>
      </c>
      <c r="P2" s="319" t="s">
        <v>221</v>
      </c>
      <c r="Q2" s="319" t="s">
        <v>222</v>
      </c>
    </row>
    <row r="3" spans="1:17" s="15" customFormat="1" ht="15" customHeight="1" thickBot="1" x14ac:dyDescent="0.35">
      <c r="A3" s="224" t="s">
        <v>120</v>
      </c>
      <c r="B3" s="235" t="s">
        <v>4</v>
      </c>
      <c r="C3" s="232" t="s">
        <v>3</v>
      </c>
      <c r="D3" s="232" t="s">
        <v>52</v>
      </c>
      <c r="E3" s="232" t="s">
        <v>109</v>
      </c>
      <c r="F3" s="235" t="s">
        <v>4</v>
      </c>
      <c r="G3" s="232" t="s">
        <v>3</v>
      </c>
      <c r="H3" s="232" t="s">
        <v>52</v>
      </c>
      <c r="I3" s="232" t="s">
        <v>109</v>
      </c>
      <c r="J3" s="235" t="s">
        <v>20</v>
      </c>
      <c r="K3" s="231" t="s">
        <v>28</v>
      </c>
      <c r="L3" s="232" t="s">
        <v>67</v>
      </c>
      <c r="M3" s="232" t="s">
        <v>108</v>
      </c>
      <c r="N3" s="233" t="s">
        <v>48</v>
      </c>
      <c r="O3" s="417" t="s">
        <v>214</v>
      </c>
      <c r="P3" s="236" t="s">
        <v>165</v>
      </c>
      <c r="Q3" s="401" t="s">
        <v>24</v>
      </c>
    </row>
    <row r="4" spans="1:17" ht="26.25" customHeight="1" thickBot="1" x14ac:dyDescent="0.35">
      <c r="A4" s="418" t="s">
        <v>214</v>
      </c>
      <c r="B4" s="419" t="s">
        <v>214</v>
      </c>
      <c r="C4" s="420" t="s">
        <v>214</v>
      </c>
      <c r="D4" s="420" t="s">
        <v>214</v>
      </c>
      <c r="E4" s="420" t="s">
        <v>214</v>
      </c>
      <c r="F4" s="419" t="s">
        <v>214</v>
      </c>
      <c r="G4" s="420" t="s">
        <v>214</v>
      </c>
      <c r="H4" s="420" t="s">
        <v>214</v>
      </c>
      <c r="I4" s="420" t="s">
        <v>214</v>
      </c>
      <c r="J4" s="419" t="s">
        <v>214</v>
      </c>
      <c r="K4" s="421" t="s">
        <v>214</v>
      </c>
      <c r="L4" s="420" t="s">
        <v>214</v>
      </c>
      <c r="M4" s="420" t="s">
        <v>214</v>
      </c>
      <c r="N4" s="235" t="s">
        <v>163</v>
      </c>
      <c r="O4" s="21" t="s">
        <v>164</v>
      </c>
      <c r="P4" s="422" t="s">
        <v>214</v>
      </c>
      <c r="Q4" s="331" t="s">
        <v>214</v>
      </c>
    </row>
    <row r="5" spans="1:17" ht="26.5" thickBot="1" x14ac:dyDescent="0.35">
      <c r="A5" s="423" t="s">
        <v>214</v>
      </c>
      <c r="B5" s="223" t="s">
        <v>162</v>
      </c>
      <c r="C5" s="375" t="s">
        <v>214</v>
      </c>
      <c r="D5" s="375" t="s">
        <v>214</v>
      </c>
      <c r="E5" s="375" t="s">
        <v>214</v>
      </c>
      <c r="F5" s="223" t="s">
        <v>182</v>
      </c>
      <c r="G5" s="375" t="s">
        <v>214</v>
      </c>
      <c r="H5" s="375" t="s">
        <v>214</v>
      </c>
      <c r="I5" s="375" t="s">
        <v>214</v>
      </c>
      <c r="J5" s="223" t="s">
        <v>8</v>
      </c>
      <c r="K5" s="375" t="s">
        <v>214</v>
      </c>
      <c r="L5" s="375" t="s">
        <v>214</v>
      </c>
      <c r="M5" s="376" t="s">
        <v>214</v>
      </c>
      <c r="N5" s="424" t="s">
        <v>214</v>
      </c>
      <c r="O5" s="21" t="s">
        <v>161</v>
      </c>
      <c r="P5" s="422" t="s">
        <v>214</v>
      </c>
      <c r="Q5" s="401" t="s">
        <v>186</v>
      </c>
    </row>
    <row r="6" spans="1:17" x14ac:dyDescent="0.3">
      <c r="A6" s="5" t="s">
        <v>132</v>
      </c>
      <c r="B6" s="168">
        <v>10699.237161290323</v>
      </c>
      <c r="C6" s="169">
        <v>29868.703741935486</v>
      </c>
      <c r="D6" s="169">
        <v>12036.641806451613</v>
      </c>
      <c r="E6" s="181">
        <v>2929.5530322580644</v>
      </c>
      <c r="F6" s="168">
        <v>155.31725945806454</v>
      </c>
      <c r="G6" s="169">
        <v>1194.7481496774194</v>
      </c>
      <c r="H6" s="169">
        <v>224.01527806451614</v>
      </c>
      <c r="I6" s="170">
        <v>298.68703741935485</v>
      </c>
      <c r="J6" s="201">
        <v>0.98548333333333327</v>
      </c>
      <c r="K6" s="201">
        <v>0.96</v>
      </c>
      <c r="L6" s="201">
        <v>0.98138888888888887</v>
      </c>
      <c r="M6" s="201">
        <v>0.8980434782608695</v>
      </c>
      <c r="N6" s="176">
        <v>675360</v>
      </c>
      <c r="O6" s="177">
        <v>22512</v>
      </c>
      <c r="P6" s="184">
        <v>0.70696928070410037</v>
      </c>
      <c r="Q6" s="402">
        <v>2.1040752401907747</v>
      </c>
    </row>
    <row r="7" spans="1:17" x14ac:dyDescent="0.3">
      <c r="A7" s="5" t="s">
        <v>133</v>
      </c>
      <c r="B7" s="171">
        <v>8242.7088387096774</v>
      </c>
      <c r="C7" s="146">
        <v>24043.610903225806</v>
      </c>
      <c r="D7" s="146">
        <v>11123.378709677419</v>
      </c>
      <c r="E7" s="182">
        <v>2909.1913548387097</v>
      </c>
      <c r="F7" s="171">
        <v>127.43113778709677</v>
      </c>
      <c r="G7" s="146">
        <v>937.7008252258064</v>
      </c>
      <c r="H7" s="146">
        <v>187.5401650451613</v>
      </c>
      <c r="I7" s="172">
        <v>456.82860716129028</v>
      </c>
      <c r="J7" s="201">
        <v>0.98454013840830445</v>
      </c>
      <c r="K7" s="201">
        <v>0.96100000000000008</v>
      </c>
      <c r="L7" s="201">
        <v>0.9831399999999999</v>
      </c>
      <c r="M7" s="201">
        <v>0.84297058823529414</v>
      </c>
      <c r="N7" s="178">
        <v>678720</v>
      </c>
      <c r="O7" s="162">
        <v>22624</v>
      </c>
      <c r="P7" s="185">
        <v>0.79322661129244965</v>
      </c>
      <c r="Q7" s="403">
        <v>2.7447287587974034</v>
      </c>
    </row>
    <row r="8" spans="1:17" x14ac:dyDescent="0.3">
      <c r="A8" s="5" t="s">
        <v>134</v>
      </c>
      <c r="B8" s="171">
        <v>12209.447225806452</v>
      </c>
      <c r="C8" s="146">
        <v>25782.085161290324</v>
      </c>
      <c r="D8" s="146">
        <v>7586.452645161291</v>
      </c>
      <c r="E8" s="182">
        <v>2163.3243870967744</v>
      </c>
      <c r="F8" s="171">
        <v>185.63101316129035</v>
      </c>
      <c r="G8" s="146">
        <v>1160.1938322580645</v>
      </c>
      <c r="H8" s="146">
        <v>144.3796769032258</v>
      </c>
      <c r="I8" s="172">
        <v>592.9879587096774</v>
      </c>
      <c r="J8" s="201">
        <v>0.98479611650485444</v>
      </c>
      <c r="K8" s="201">
        <v>0.95499999999999996</v>
      </c>
      <c r="L8" s="201">
        <v>0.98096874999999994</v>
      </c>
      <c r="M8" s="201">
        <v>0.72589041095890405</v>
      </c>
      <c r="N8" s="178">
        <v>738720</v>
      </c>
      <c r="O8" s="162">
        <v>24624</v>
      </c>
      <c r="P8" s="185">
        <v>0.83092115575526404</v>
      </c>
      <c r="Q8" s="403">
        <v>2.0167989217360778</v>
      </c>
    </row>
    <row r="9" spans="1:17" x14ac:dyDescent="0.3">
      <c r="A9" s="5" t="s">
        <v>135</v>
      </c>
      <c r="B9" s="171">
        <v>7650.6509032258064</v>
      </c>
      <c r="C9" s="146">
        <v>21193.182387096775</v>
      </c>
      <c r="D9" s="146">
        <v>5891.8805806451619</v>
      </c>
      <c r="E9" s="182">
        <v>2315.7142580645163</v>
      </c>
      <c r="F9" s="171">
        <v>122.92045784516129</v>
      </c>
      <c r="G9" s="146">
        <v>953.69320741935485</v>
      </c>
      <c r="H9" s="146">
        <v>192.85795972258066</v>
      </c>
      <c r="I9" s="172">
        <v>423.86364774193549</v>
      </c>
      <c r="J9" s="201">
        <v>0.98393333333333344</v>
      </c>
      <c r="K9" s="201">
        <v>0.95500000000000007</v>
      </c>
      <c r="L9" s="201">
        <v>0.96726716417910441</v>
      </c>
      <c r="M9" s="201">
        <v>0.81696202531645579</v>
      </c>
      <c r="N9" s="178">
        <v>754960</v>
      </c>
      <c r="O9" s="162">
        <v>25165.333333333332</v>
      </c>
      <c r="P9" s="185">
        <v>0.85850891421939224</v>
      </c>
      <c r="Q9" s="403">
        <v>3.2893061847486291</v>
      </c>
    </row>
    <row r="10" spans="1:17" x14ac:dyDescent="0.3">
      <c r="A10" s="5" t="s">
        <v>136</v>
      </c>
      <c r="B10" s="171">
        <v>10248.812903225806</v>
      </c>
      <c r="C10" s="146">
        <v>30197.395161290322</v>
      </c>
      <c r="D10" s="146">
        <v>10218.310483870968</v>
      </c>
      <c r="E10" s="182">
        <v>3080.7443548387096</v>
      </c>
      <c r="F10" s="171">
        <v>181.18437096774193</v>
      </c>
      <c r="G10" s="146">
        <v>1174.6786717741934</v>
      </c>
      <c r="H10" s="146">
        <v>386.52665806451614</v>
      </c>
      <c r="I10" s="172">
        <v>697.55982822580643</v>
      </c>
      <c r="J10" s="201">
        <v>0.98232142857142857</v>
      </c>
      <c r="K10" s="201">
        <v>0.96110000000000007</v>
      </c>
      <c r="L10" s="201">
        <v>0.96217313432835816</v>
      </c>
      <c r="M10" s="201">
        <v>0.77357425742574248</v>
      </c>
      <c r="N10" s="178">
        <v>802360</v>
      </c>
      <c r="O10" s="162">
        <v>26745.333333333332</v>
      </c>
      <c r="P10" s="185">
        <v>0.87682662224924868</v>
      </c>
      <c r="Q10" s="403">
        <v>2.6096030424084784</v>
      </c>
    </row>
    <row r="11" spans="1:17" x14ac:dyDescent="0.3">
      <c r="A11" s="5" t="s">
        <v>137</v>
      </c>
      <c r="B11" s="171">
        <v>13953.773322580646</v>
      </c>
      <c r="C11" s="146">
        <v>29428.71270967742</v>
      </c>
      <c r="D11" s="146">
        <v>9916.8326129032266</v>
      </c>
      <c r="E11" s="182">
        <v>3188.5980967741939</v>
      </c>
      <c r="F11" s="171">
        <v>188.34376134193548</v>
      </c>
      <c r="G11" s="146">
        <v>1265.4346465161291</v>
      </c>
      <c r="H11" s="146">
        <v>223.65821659354839</v>
      </c>
      <c r="I11" s="172">
        <v>529.71682877419357</v>
      </c>
      <c r="J11" s="201">
        <v>0.9865023060796646</v>
      </c>
      <c r="K11" s="201">
        <v>0.95699999999999996</v>
      </c>
      <c r="L11" s="201">
        <v>0.97744660766961644</v>
      </c>
      <c r="M11" s="201">
        <v>0.8338715596330275</v>
      </c>
      <c r="N11" s="178">
        <v>775900</v>
      </c>
      <c r="O11" s="162">
        <v>25863.333333333332</v>
      </c>
      <c r="P11" s="185">
        <v>0.88411999498630234</v>
      </c>
      <c r="Q11" s="403">
        <v>1.8535010377071326</v>
      </c>
    </row>
    <row r="12" spans="1:17" x14ac:dyDescent="0.3">
      <c r="A12" s="5" t="s">
        <v>138</v>
      </c>
      <c r="B12" s="171">
        <v>18111.056</v>
      </c>
      <c r="C12" s="146">
        <v>34753.648000000001</v>
      </c>
      <c r="D12" s="146">
        <v>13919.815000000001</v>
      </c>
      <c r="E12" s="182">
        <v>2692.1840000000002</v>
      </c>
      <c r="F12" s="171">
        <v>368.3886688</v>
      </c>
      <c r="G12" s="146">
        <v>1980.957936</v>
      </c>
      <c r="H12" s="146">
        <v>444.84669440000005</v>
      </c>
      <c r="I12" s="172">
        <v>1355.392272</v>
      </c>
      <c r="J12" s="201">
        <v>0.97965945945945954</v>
      </c>
      <c r="K12" s="201">
        <v>0.94300000000000006</v>
      </c>
      <c r="L12" s="201">
        <v>0.96804219780219791</v>
      </c>
      <c r="M12" s="201">
        <v>0.49654545454545457</v>
      </c>
      <c r="N12" s="178">
        <v>787840</v>
      </c>
      <c r="O12" s="162">
        <v>26261.333333333332</v>
      </c>
      <c r="P12" s="185">
        <v>0.85840987589753648</v>
      </c>
      <c r="Q12" s="403">
        <v>1.4500166822593521</v>
      </c>
    </row>
    <row r="13" spans="1:17" x14ac:dyDescent="0.3">
      <c r="A13" s="5" t="s">
        <v>139</v>
      </c>
      <c r="B13" s="171">
        <v>12575.220838709676</v>
      </c>
      <c r="C13" s="146">
        <v>26224.706774193546</v>
      </c>
      <c r="D13" s="146">
        <v>8246.5644193548378</v>
      </c>
      <c r="E13" s="182">
        <v>2401.2984516129031</v>
      </c>
      <c r="F13" s="171">
        <v>272.73695045161287</v>
      </c>
      <c r="G13" s="146">
        <v>1416.1341658064516</v>
      </c>
      <c r="H13" s="146">
        <v>398.61554296774187</v>
      </c>
      <c r="I13" s="172">
        <v>1075.2129777419352</v>
      </c>
      <c r="J13" s="201">
        <v>0.97831155778894463</v>
      </c>
      <c r="K13" s="201">
        <v>0.94599999999999995</v>
      </c>
      <c r="L13" s="201">
        <v>0.95166283524904216</v>
      </c>
      <c r="M13" s="201">
        <v>0.55223684210526325</v>
      </c>
      <c r="N13" s="178">
        <v>818580</v>
      </c>
      <c r="O13" s="162">
        <v>27286</v>
      </c>
      <c r="P13" s="185">
        <v>0.86358944620445399</v>
      </c>
      <c r="Q13" s="403">
        <v>2.1698227291569196</v>
      </c>
    </row>
    <row r="14" spans="1:17" x14ac:dyDescent="0.3">
      <c r="A14" s="5" t="s">
        <v>140</v>
      </c>
      <c r="B14" s="171">
        <v>12161.385709677419</v>
      </c>
      <c r="C14" s="146">
        <v>34937.447225806449</v>
      </c>
      <c r="D14" s="146">
        <v>14435.959096774193</v>
      </c>
      <c r="E14" s="182">
        <v>3305.7133225806451</v>
      </c>
      <c r="F14" s="171">
        <v>209.62468335483868</v>
      </c>
      <c r="G14" s="146">
        <v>1383.5229101419354</v>
      </c>
      <c r="H14" s="146">
        <v>171.19349140645161</v>
      </c>
      <c r="I14" s="172">
        <v>496.11175060645155</v>
      </c>
      <c r="J14" s="201">
        <v>0.98276309226932668</v>
      </c>
      <c r="K14" s="201">
        <v>0.96039999999999992</v>
      </c>
      <c r="L14" s="201">
        <v>0.9881411764705883</v>
      </c>
      <c r="M14" s="201">
        <v>0.84992293577981648</v>
      </c>
      <c r="N14" s="178">
        <v>796140</v>
      </c>
      <c r="O14" s="162">
        <v>26538</v>
      </c>
      <c r="P14" s="185">
        <v>0.8750432108679721</v>
      </c>
      <c r="Q14" s="403">
        <v>2.18215264555604</v>
      </c>
    </row>
    <row r="15" spans="1:17" x14ac:dyDescent="0.3">
      <c r="A15" s="5" t="s">
        <v>141</v>
      </c>
      <c r="B15" s="171">
        <v>15311.625806451613</v>
      </c>
      <c r="C15" s="146">
        <v>34753.974193548391</v>
      </c>
      <c r="D15" s="146">
        <v>13137.561290322581</v>
      </c>
      <c r="E15" s="182">
        <v>2919.4580645161291</v>
      </c>
      <c r="F15" s="171">
        <v>187.67146064516135</v>
      </c>
      <c r="G15" s="146">
        <v>1292.8478400000004</v>
      </c>
      <c r="H15" s="146">
        <v>86.884935483870976</v>
      </c>
      <c r="I15" s="172">
        <v>503.93262580645165</v>
      </c>
      <c r="J15" s="201">
        <v>0.98774320486815426</v>
      </c>
      <c r="K15" s="201">
        <v>0.96279999999999999</v>
      </c>
      <c r="L15" s="201">
        <v>0.99338652482269496</v>
      </c>
      <c r="M15" s="201">
        <v>0.82738829787234047</v>
      </c>
      <c r="N15" s="178">
        <v>800400</v>
      </c>
      <c r="O15" s="162">
        <v>26680</v>
      </c>
      <c r="P15" s="185">
        <v>0.85903614457831323</v>
      </c>
      <c r="Q15" s="403">
        <v>1.7424668247024608</v>
      </c>
    </row>
    <row r="16" spans="1:17" x14ac:dyDescent="0.3">
      <c r="A16" s="5" t="s">
        <v>142</v>
      </c>
      <c r="B16" s="171">
        <v>13147.625806451613</v>
      </c>
      <c r="C16" s="146">
        <v>26862.99</v>
      </c>
      <c r="D16" s="146">
        <v>10040.005161290323</v>
      </c>
      <c r="E16" s="182">
        <v>3047.8587096774195</v>
      </c>
      <c r="F16" s="171">
        <v>134.31495000000001</v>
      </c>
      <c r="G16" s="146">
        <v>1061.088105</v>
      </c>
      <c r="H16" s="146">
        <v>107.45196</v>
      </c>
      <c r="I16" s="172">
        <v>445.92563400000006</v>
      </c>
      <c r="J16" s="201">
        <v>0.98978409090909092</v>
      </c>
      <c r="K16" s="201">
        <v>0.96050000000000002</v>
      </c>
      <c r="L16" s="201">
        <v>0.98929761904761904</v>
      </c>
      <c r="M16" s="201">
        <v>0.85369215686274502</v>
      </c>
      <c r="N16" s="178">
        <v>757020</v>
      </c>
      <c r="O16" s="162">
        <v>25234</v>
      </c>
      <c r="P16" s="185">
        <v>0.84448402802517508</v>
      </c>
      <c r="Q16" s="403">
        <v>1.9192818818753981</v>
      </c>
    </row>
    <row r="17" spans="1:17" ht="13.5" thickBot="1" x14ac:dyDescent="0.35">
      <c r="A17" s="5" t="s">
        <v>143</v>
      </c>
      <c r="B17" s="173">
        <v>10443.94535483871</v>
      </c>
      <c r="C17" s="174">
        <v>26336.905677419352</v>
      </c>
      <c r="D17" s="174">
        <v>7524.8301935483869</v>
      </c>
      <c r="E17" s="183">
        <v>2400.1613548387099</v>
      </c>
      <c r="F17" s="173">
        <v>152.75405292903224</v>
      </c>
      <c r="G17" s="174">
        <v>1106.1500384516128</v>
      </c>
      <c r="H17" s="174">
        <v>129.05083781935485</v>
      </c>
      <c r="I17" s="175">
        <v>355.54822664516126</v>
      </c>
      <c r="J17" s="201">
        <v>0.98537391304347821</v>
      </c>
      <c r="K17" s="201">
        <v>0.95800000000000007</v>
      </c>
      <c r="L17" s="201">
        <v>0.98285</v>
      </c>
      <c r="M17" s="201">
        <v>0.8518648648648649</v>
      </c>
      <c r="N17" s="179">
        <v>762363.63636363635</v>
      </c>
      <c r="O17" s="180">
        <v>25412.121212121212</v>
      </c>
      <c r="P17" s="186">
        <v>0.78348772923366172</v>
      </c>
      <c r="Q17" s="404">
        <v>2.4331917056946017</v>
      </c>
    </row>
    <row r="18" spans="1:17" x14ac:dyDescent="0.3">
      <c r="A18" s="112" t="s">
        <v>187</v>
      </c>
      <c r="B18" s="377" t="s">
        <v>214</v>
      </c>
      <c r="C18" s="379" t="s">
        <v>214</v>
      </c>
      <c r="D18" s="378" t="s">
        <v>214</v>
      </c>
      <c r="E18" s="378" t="s">
        <v>214</v>
      </c>
      <c r="F18" s="377" t="s">
        <v>214</v>
      </c>
      <c r="G18" s="379" t="s">
        <v>214</v>
      </c>
      <c r="H18" s="378" t="s">
        <v>214</v>
      </c>
      <c r="I18" s="378" t="s">
        <v>214</v>
      </c>
      <c r="J18" s="425" t="s">
        <v>214</v>
      </c>
      <c r="K18" s="426" t="s">
        <v>214</v>
      </c>
      <c r="L18" s="427" t="s">
        <v>214</v>
      </c>
      <c r="M18" s="428" t="s">
        <v>214</v>
      </c>
      <c r="N18" s="167">
        <v>9148363.6363636367</v>
      </c>
      <c r="O18" s="429" t="s">
        <v>214</v>
      </c>
      <c r="P18" s="379" t="s">
        <v>214</v>
      </c>
      <c r="Q18" s="430" t="s">
        <v>214</v>
      </c>
    </row>
    <row r="19" spans="1:17" x14ac:dyDescent="0.3">
      <c r="A19" s="113" t="s">
        <v>2</v>
      </c>
      <c r="B19" s="39">
        <v>12062.95748924731</v>
      </c>
      <c r="C19" s="40">
        <v>28698.613494623656</v>
      </c>
      <c r="D19" s="41">
        <v>10339.852666666668</v>
      </c>
      <c r="E19" s="41">
        <v>2779.4832822580647</v>
      </c>
      <c r="F19" s="39">
        <v>190.52656389516127</v>
      </c>
      <c r="G19" s="40">
        <v>1243.9291940225808</v>
      </c>
      <c r="H19" s="41">
        <v>224.75178470591399</v>
      </c>
      <c r="I19" s="41">
        <v>602.64728290268806</v>
      </c>
      <c r="J19" s="202">
        <v>0.98426766454744774</v>
      </c>
      <c r="K19" s="203">
        <v>0.95664999999999989</v>
      </c>
      <c r="L19" s="204">
        <v>0.97714707487150909</v>
      </c>
      <c r="M19" s="205">
        <v>0.77691357265506478</v>
      </c>
      <c r="N19" s="121">
        <v>762363.63636363635</v>
      </c>
      <c r="O19" s="120">
        <v>25412.121212121216</v>
      </c>
      <c r="P19" s="42">
        <v>0.83621858450115572</v>
      </c>
      <c r="Q19" s="405">
        <v>2.2095788045694391</v>
      </c>
    </row>
    <row r="20" spans="1:17" x14ac:dyDescent="0.3">
      <c r="A20" s="113" t="s">
        <v>10</v>
      </c>
      <c r="B20" s="39">
        <v>18111.056</v>
      </c>
      <c r="C20" s="40">
        <v>34937.447225806449</v>
      </c>
      <c r="D20" s="41">
        <v>14435.959096774193</v>
      </c>
      <c r="E20" s="41">
        <v>3305.7133225806451</v>
      </c>
      <c r="F20" s="39">
        <v>368.3886688</v>
      </c>
      <c r="G20" s="40">
        <v>1980.957936</v>
      </c>
      <c r="H20" s="41">
        <v>444.84669440000005</v>
      </c>
      <c r="I20" s="41">
        <v>1355.392272</v>
      </c>
      <c r="J20" s="202">
        <v>0.98978409090909092</v>
      </c>
      <c r="K20" s="203">
        <v>0.96279999999999999</v>
      </c>
      <c r="L20" s="204">
        <v>0.99338652482269496</v>
      </c>
      <c r="M20" s="205">
        <v>0.8980434782608695</v>
      </c>
      <c r="N20" s="121">
        <v>818580</v>
      </c>
      <c r="O20" s="120">
        <v>27286</v>
      </c>
      <c r="P20" s="42">
        <v>0.88411999498630234</v>
      </c>
      <c r="Q20" s="405">
        <v>3.2893061847486291</v>
      </c>
    </row>
    <row r="21" spans="1:17" x14ac:dyDescent="0.3">
      <c r="A21" s="407" t="s">
        <v>11</v>
      </c>
      <c r="B21" s="303">
        <v>7650.6509032258064</v>
      </c>
      <c r="C21" s="408">
        <v>21193.182387096775</v>
      </c>
      <c r="D21" s="346">
        <v>5891.8805806451619</v>
      </c>
      <c r="E21" s="346">
        <v>2163.3243870967744</v>
      </c>
      <c r="F21" s="303">
        <v>122.92045784516129</v>
      </c>
      <c r="G21" s="408">
        <v>937.7008252258064</v>
      </c>
      <c r="H21" s="346">
        <v>86.884935483870976</v>
      </c>
      <c r="I21" s="346">
        <v>355.54822664516126</v>
      </c>
      <c r="J21" s="409">
        <v>0.97831155778894463</v>
      </c>
      <c r="K21" s="410">
        <v>0.94300000000000006</v>
      </c>
      <c r="L21" s="411">
        <v>0.95166283524904216</v>
      </c>
      <c r="M21" s="412">
        <v>0.49654545454545457</v>
      </c>
      <c r="N21" s="413">
        <v>678720</v>
      </c>
      <c r="O21" s="414">
        <v>22624</v>
      </c>
      <c r="P21" s="415">
        <v>0.78348772923366172</v>
      </c>
      <c r="Q21" s="416">
        <v>1.4500166822593521</v>
      </c>
    </row>
    <row r="10000" spans="52:52" hidden="1" x14ac:dyDescent="0.3">
      <c r="AZ10000" s="3">
        <v>1</v>
      </c>
    </row>
  </sheetData>
  <sheetProtection formatCells="0" formatColumns="0" formatRows="0"/>
  <mergeCells count="1">
    <mergeCell ref="E1:Q1"/>
  </mergeCells>
  <phoneticPr fontId="2" type="noConversion"/>
  <printOptions horizontalCentered="1"/>
  <pageMargins left="0.23622047244094491" right="0.19685039370078741" top="0.43307086614173229" bottom="0.19685039370078741" header="0.11811023622047245" footer="0.11811023622047245"/>
  <pageSetup paperSize="9" scale="90" orientation="landscape" verticalDpi="200" r:id="rId1"/>
  <headerFooter alignWithMargins="0">
    <oddHeader>&amp;C&amp;20&amp;Xתאגיד המים יובלים</oddHeader>
    <oddFooter>&amp;C&amp;16&amp;Yמכון טיהור שפכים אשדוד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09"/>
  <sheetViews>
    <sheetView showGridLines="0" rightToLeft="1" view="pageBreakPreview" topLeftCell="A49" zoomScale="60" zoomScaleNormal="100" workbookViewId="0">
      <selection activeCell="R63" sqref="R63"/>
    </sheetView>
  </sheetViews>
  <sheetFormatPr defaultColWidth="0" defaultRowHeight="12.5" zeroHeight="1" x14ac:dyDescent="0.25"/>
  <cols>
    <col min="1" max="8" width="9.1796875" style="246" customWidth="1"/>
    <col min="9" max="18" width="8.7265625" style="240" customWidth="1"/>
    <col min="19" max="16384" width="8.7265625" style="240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Z10000"/>
  <sheetViews>
    <sheetView rightToLeft="1" workbookViewId="0">
      <selection activeCell="A7" sqref="A7:XFD1048576"/>
    </sheetView>
  </sheetViews>
  <sheetFormatPr defaultColWidth="0" defaultRowHeight="12.5" zeroHeight="1" x14ac:dyDescent="0.25"/>
  <cols>
    <col min="1" max="1" width="12.7265625" style="240" bestFit="1" customWidth="1"/>
    <col min="2" max="4" width="8.7265625" style="240" customWidth="1"/>
    <col min="5" max="52" width="0" style="240" hidden="1" customWidth="1"/>
    <col min="53" max="16384" width="8.7265625" style="240" hidden="1"/>
  </cols>
  <sheetData>
    <row r="1" spans="1:4" ht="14" x14ac:dyDescent="0.3">
      <c r="A1" s="438" t="s">
        <v>210</v>
      </c>
      <c r="B1" s="439" t="s">
        <v>211</v>
      </c>
      <c r="C1" s="433" t="s">
        <v>237</v>
      </c>
      <c r="D1" s="434" t="s">
        <v>238</v>
      </c>
    </row>
    <row r="2" spans="1:4" ht="14" x14ac:dyDescent="0.3">
      <c r="A2" s="431" t="s">
        <v>15</v>
      </c>
      <c r="B2" s="247" t="s">
        <v>209</v>
      </c>
      <c r="C2" s="247">
        <v>11.3</v>
      </c>
      <c r="D2" s="432">
        <v>11.5</v>
      </c>
    </row>
    <row r="3" spans="1:4" ht="14" x14ac:dyDescent="0.3">
      <c r="A3" s="431" t="s">
        <v>36</v>
      </c>
      <c r="B3" s="247" t="s">
        <v>208</v>
      </c>
      <c r="C3" s="247">
        <v>14.4</v>
      </c>
      <c r="D3" s="432">
        <v>13.1</v>
      </c>
    </row>
    <row r="4" spans="1:4" ht="14" x14ac:dyDescent="0.3">
      <c r="A4" s="431" t="s">
        <v>207</v>
      </c>
      <c r="B4" s="247" t="s">
        <v>206</v>
      </c>
      <c r="C4" s="247">
        <v>9.1</v>
      </c>
      <c r="D4" s="432">
        <v>8.8000000000000007</v>
      </c>
    </row>
    <row r="5" spans="1:4" ht="14" x14ac:dyDescent="0.3">
      <c r="A5" s="431" t="s">
        <v>205</v>
      </c>
      <c r="B5" s="247" t="s">
        <v>7</v>
      </c>
      <c r="C5" s="247">
        <v>43</v>
      </c>
      <c r="D5" s="432">
        <v>62</v>
      </c>
    </row>
    <row r="6" spans="1:4" ht="14" x14ac:dyDescent="0.3">
      <c r="A6" s="435" t="s">
        <v>204</v>
      </c>
      <c r="B6" s="436" t="s">
        <v>7</v>
      </c>
      <c r="C6" s="436">
        <v>18</v>
      </c>
      <c r="D6" s="437">
        <v>28</v>
      </c>
    </row>
    <row r="10000" spans="52:52" hidden="1" x14ac:dyDescent="0.25">
      <c r="AZ10000" s="240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>
    <pageSetUpPr fitToPage="1"/>
  </sheetPr>
  <dimension ref="A1:AZ10000"/>
  <sheetViews>
    <sheetView showGridLines="0" showZeros="0" rightToLeft="1" zoomScaleNormal="100" workbookViewId="0">
      <pane xSplit="1" ySplit="5" topLeftCell="B6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A22" sqref="A22:XFD1048576"/>
    </sheetView>
  </sheetViews>
  <sheetFormatPr defaultColWidth="0" defaultRowHeight="13" zeroHeight="1" x14ac:dyDescent="0.3"/>
  <cols>
    <col min="1" max="1" width="12.08984375" style="8" customWidth="1"/>
    <col min="2" max="2" width="11.1796875" style="8" bestFit="1" customWidth="1"/>
    <col min="3" max="3" width="9.453125" style="8" customWidth="1"/>
    <col min="4" max="4" width="11" style="8" bestFit="1" customWidth="1"/>
    <col min="5" max="5" width="9.1796875" style="8" bestFit="1" customWidth="1"/>
    <col min="6" max="6" width="12.81640625" style="8" customWidth="1"/>
    <col min="7" max="7" width="9.81640625" style="8" customWidth="1"/>
    <col min="8" max="8" width="9.26953125" style="8" customWidth="1"/>
    <col min="9" max="9" width="9.7265625" style="8" customWidth="1"/>
    <col min="10" max="10" width="10" style="8" customWidth="1"/>
    <col min="11" max="11" width="9.26953125" style="8" customWidth="1"/>
    <col min="12" max="16" width="9.54296875" style="8" customWidth="1"/>
    <col min="17" max="52" width="0" style="8" hidden="1" customWidth="1"/>
    <col min="53" max="16384" width="9.1796875" style="8" hidden="1"/>
  </cols>
  <sheetData>
    <row r="1" spans="1:16" ht="13.5" thickBot="1" x14ac:dyDescent="0.35">
      <c r="A1" s="441" t="s">
        <v>203</v>
      </c>
      <c r="B1" s="442"/>
      <c r="C1" s="442"/>
      <c r="D1" s="442"/>
      <c r="E1" s="442"/>
      <c r="F1" s="443"/>
      <c r="G1" s="444" t="s">
        <v>51</v>
      </c>
      <c r="H1" s="445"/>
      <c r="I1" s="445"/>
      <c r="J1" s="445"/>
      <c r="K1" s="445"/>
      <c r="L1" s="445"/>
      <c r="M1" s="445"/>
      <c r="N1" s="445"/>
      <c r="O1" s="445"/>
      <c r="P1" s="446"/>
    </row>
    <row r="2" spans="1:16" ht="13.5" thickBot="1" x14ac:dyDescent="0.35">
      <c r="A2" s="276" t="s">
        <v>22</v>
      </c>
      <c r="B2" s="277" t="s">
        <v>49</v>
      </c>
      <c r="C2" s="295" t="s">
        <v>210</v>
      </c>
      <c r="D2" s="295" t="s">
        <v>211</v>
      </c>
      <c r="E2" s="295" t="s">
        <v>212</v>
      </c>
      <c r="F2" s="295" t="s">
        <v>213</v>
      </c>
      <c r="G2" s="295" t="s">
        <v>215</v>
      </c>
      <c r="H2" s="295" t="s">
        <v>216</v>
      </c>
      <c r="I2" s="295" t="s">
        <v>217</v>
      </c>
      <c r="J2" s="295" t="s">
        <v>218</v>
      </c>
      <c r="K2" s="295" t="s">
        <v>219</v>
      </c>
      <c r="L2" s="295" t="s">
        <v>220</v>
      </c>
      <c r="M2" s="295" t="s">
        <v>221</v>
      </c>
      <c r="N2" s="295" t="s">
        <v>222</v>
      </c>
      <c r="O2" s="295" t="s">
        <v>223</v>
      </c>
      <c r="P2" s="296" t="s">
        <v>224</v>
      </c>
    </row>
    <row r="3" spans="1:16" ht="13.5" customHeight="1" thickBot="1" x14ac:dyDescent="0.35">
      <c r="A3" s="286" t="s">
        <v>214</v>
      </c>
      <c r="B3" s="270" t="s">
        <v>15</v>
      </c>
      <c r="C3" s="287" t="s">
        <v>214</v>
      </c>
      <c r="D3" s="271" t="s">
        <v>177</v>
      </c>
      <c r="E3" s="288" t="s">
        <v>214</v>
      </c>
      <c r="F3" s="289" t="s">
        <v>214</v>
      </c>
      <c r="G3" s="272" t="s">
        <v>155</v>
      </c>
      <c r="H3" s="287" t="s">
        <v>214</v>
      </c>
      <c r="I3" s="270" t="s">
        <v>111</v>
      </c>
      <c r="J3" s="287" t="s">
        <v>214</v>
      </c>
      <c r="K3" s="270" t="s">
        <v>101</v>
      </c>
      <c r="L3" s="287" t="s">
        <v>214</v>
      </c>
      <c r="M3" s="270" t="s">
        <v>103</v>
      </c>
      <c r="N3" s="287" t="s">
        <v>214</v>
      </c>
      <c r="O3" s="270" t="s">
        <v>102</v>
      </c>
      <c r="P3" s="287" t="s">
        <v>214</v>
      </c>
    </row>
    <row r="4" spans="1:16" ht="42.75" customHeight="1" thickBot="1" x14ac:dyDescent="0.35">
      <c r="A4" s="72" t="s">
        <v>120</v>
      </c>
      <c r="B4" s="86" t="s">
        <v>116</v>
      </c>
      <c r="C4" s="134" t="s">
        <v>118</v>
      </c>
      <c r="D4" s="220" t="s">
        <v>178</v>
      </c>
      <c r="E4" s="137" t="s">
        <v>179</v>
      </c>
      <c r="F4" s="221" t="s">
        <v>180</v>
      </c>
      <c r="G4" s="221" t="s">
        <v>116</v>
      </c>
      <c r="H4" s="72" t="s">
        <v>118</v>
      </c>
      <c r="I4" s="86" t="s">
        <v>116</v>
      </c>
      <c r="J4" s="72" t="s">
        <v>118</v>
      </c>
      <c r="K4" s="86" t="s">
        <v>116</v>
      </c>
      <c r="L4" s="72" t="s">
        <v>118</v>
      </c>
      <c r="M4" s="86" t="s">
        <v>116</v>
      </c>
      <c r="N4" s="72" t="s">
        <v>118</v>
      </c>
      <c r="O4" s="86" t="s">
        <v>116</v>
      </c>
      <c r="P4" s="72" t="s">
        <v>118</v>
      </c>
    </row>
    <row r="5" spans="1:16" ht="15" customHeight="1" thickBot="1" x14ac:dyDescent="0.35">
      <c r="A5" s="290" t="s">
        <v>214</v>
      </c>
      <c r="B5" s="222" t="s">
        <v>117</v>
      </c>
      <c r="C5" s="74" t="s">
        <v>1</v>
      </c>
      <c r="D5" s="220" t="s">
        <v>117</v>
      </c>
      <c r="E5" s="291" t="s">
        <v>214</v>
      </c>
      <c r="F5" s="292" t="s">
        <v>214</v>
      </c>
      <c r="G5" s="84" t="s">
        <v>117</v>
      </c>
      <c r="H5" s="74" t="s">
        <v>1</v>
      </c>
      <c r="I5" s="222" t="s">
        <v>117</v>
      </c>
      <c r="J5" s="74" t="s">
        <v>1</v>
      </c>
      <c r="K5" s="222" t="s">
        <v>117</v>
      </c>
      <c r="L5" s="73" t="s">
        <v>1</v>
      </c>
      <c r="M5" s="222" t="s">
        <v>117</v>
      </c>
      <c r="N5" s="73" t="s">
        <v>1</v>
      </c>
      <c r="O5" s="222" t="s">
        <v>117</v>
      </c>
      <c r="P5" s="74" t="s">
        <v>1</v>
      </c>
    </row>
    <row r="6" spans="1:16" x14ac:dyDescent="0.3">
      <c r="A6" s="273" t="s">
        <v>132</v>
      </c>
      <c r="B6" s="9">
        <v>987132</v>
      </c>
      <c r="C6" s="10">
        <v>31842.967741935485</v>
      </c>
      <c r="D6" s="9">
        <v>914843</v>
      </c>
      <c r="E6" s="9">
        <v>129717.91666666667</v>
      </c>
      <c r="F6" s="135">
        <v>1044560.9166666666</v>
      </c>
      <c r="G6" s="9">
        <v>87512</v>
      </c>
      <c r="H6" s="6">
        <v>2917.0666666666666</v>
      </c>
      <c r="I6" s="9">
        <v>16698</v>
      </c>
      <c r="J6" s="10">
        <v>556.6</v>
      </c>
      <c r="K6" s="9">
        <v>19107</v>
      </c>
      <c r="L6" s="6">
        <v>636.9</v>
      </c>
      <c r="M6" s="9">
        <v>3438</v>
      </c>
      <c r="N6" s="6">
        <v>114.6</v>
      </c>
      <c r="O6" s="9">
        <v>9.5333333333333332</v>
      </c>
      <c r="P6" s="6">
        <v>0.31777777777777777</v>
      </c>
    </row>
    <row r="7" spans="1:16" x14ac:dyDescent="0.3">
      <c r="A7" s="273" t="s">
        <v>133</v>
      </c>
      <c r="B7" s="9">
        <v>884166</v>
      </c>
      <c r="C7" s="10">
        <v>28521.483870967742</v>
      </c>
      <c r="D7" s="9">
        <v>885913</v>
      </c>
      <c r="E7" s="9">
        <v>129717.91666666667</v>
      </c>
      <c r="F7" s="135">
        <v>1015630.9166666666</v>
      </c>
      <c r="G7" s="9">
        <v>55045</v>
      </c>
      <c r="H7" s="6">
        <v>1834.8333333333333</v>
      </c>
      <c r="I7" s="9">
        <v>15421</v>
      </c>
      <c r="J7" s="10">
        <v>514.0333333333333</v>
      </c>
      <c r="K7" s="9">
        <v>17681</v>
      </c>
      <c r="L7" s="6">
        <v>589.36666666666667</v>
      </c>
      <c r="M7" s="9">
        <v>4525</v>
      </c>
      <c r="N7" s="6">
        <v>150.83333333333334</v>
      </c>
      <c r="O7" s="9">
        <v>9.4666666666666668</v>
      </c>
      <c r="P7" s="6">
        <v>0.31555555555555553</v>
      </c>
    </row>
    <row r="8" spans="1:16" x14ac:dyDescent="0.3">
      <c r="A8" s="273" t="s">
        <v>134</v>
      </c>
      <c r="B8" s="9">
        <v>918672</v>
      </c>
      <c r="C8" s="10">
        <v>29634.580645161292</v>
      </c>
      <c r="D8" s="9">
        <v>935421</v>
      </c>
      <c r="E8" s="9">
        <v>129717.91666666667</v>
      </c>
      <c r="F8" s="135">
        <v>1065138.9166666667</v>
      </c>
      <c r="G8" s="8">
        <v>62682</v>
      </c>
      <c r="H8" s="6">
        <v>2089.4</v>
      </c>
      <c r="I8" s="9">
        <v>18868</v>
      </c>
      <c r="J8" s="10">
        <v>628.93333333333328</v>
      </c>
      <c r="K8" s="9">
        <v>21796</v>
      </c>
      <c r="L8" s="6">
        <v>726.5333333333333</v>
      </c>
      <c r="M8" s="9">
        <v>2235</v>
      </c>
      <c r="N8" s="6">
        <v>74.5</v>
      </c>
      <c r="O8" s="9">
        <v>21</v>
      </c>
      <c r="P8" s="6">
        <v>0.7</v>
      </c>
    </row>
    <row r="9" spans="1:16" x14ac:dyDescent="0.3">
      <c r="A9" s="273" t="s">
        <v>135</v>
      </c>
      <c r="B9" s="9">
        <v>908698</v>
      </c>
      <c r="C9" s="10">
        <v>29312.83870967742</v>
      </c>
      <c r="D9" s="9">
        <v>933563</v>
      </c>
      <c r="E9" s="9">
        <v>129717.91666666667</v>
      </c>
      <c r="F9" s="135">
        <v>1063280.9166666667</v>
      </c>
      <c r="G9" s="9">
        <v>63861</v>
      </c>
      <c r="H9" s="6">
        <v>2128.6999999999998</v>
      </c>
      <c r="I9" s="9">
        <v>19397</v>
      </c>
      <c r="J9" s="10">
        <v>646.56666666666672</v>
      </c>
      <c r="K9" s="9">
        <v>22111</v>
      </c>
      <c r="L9" s="6">
        <v>737.0333333333333</v>
      </c>
      <c r="M9" s="9">
        <v>2988</v>
      </c>
      <c r="N9" s="6">
        <v>99.6</v>
      </c>
      <c r="O9" s="9">
        <v>27</v>
      </c>
      <c r="P9" s="6">
        <v>0.9</v>
      </c>
    </row>
    <row r="10" spans="1:16" x14ac:dyDescent="0.3">
      <c r="A10" s="273" t="s">
        <v>136</v>
      </c>
      <c r="B10" s="9">
        <v>945575</v>
      </c>
      <c r="C10" s="10">
        <v>30502.419354838708</v>
      </c>
      <c r="D10" s="9">
        <v>711268</v>
      </c>
      <c r="E10" s="9">
        <v>129717.91666666667</v>
      </c>
      <c r="F10" s="135">
        <v>840985.91666666663</v>
      </c>
      <c r="G10" s="9">
        <v>47096</v>
      </c>
      <c r="H10" s="6">
        <v>1569.8666666666666</v>
      </c>
      <c r="I10" s="9">
        <v>13094</v>
      </c>
      <c r="J10" s="10">
        <v>436.46666666666664</v>
      </c>
      <c r="K10" s="9">
        <v>27552</v>
      </c>
      <c r="L10" s="6">
        <v>918.4</v>
      </c>
      <c r="M10" s="9">
        <v>3759</v>
      </c>
      <c r="N10" s="6">
        <v>125.3</v>
      </c>
      <c r="O10" s="9">
        <v>23</v>
      </c>
      <c r="P10" s="6">
        <v>0.76666666666666672</v>
      </c>
    </row>
    <row r="11" spans="1:16" x14ac:dyDescent="0.3">
      <c r="A11" s="273" t="s">
        <v>137</v>
      </c>
      <c r="B11" s="9">
        <v>906849</v>
      </c>
      <c r="C11" s="10">
        <v>29253.193548387098</v>
      </c>
      <c r="D11" s="9">
        <v>642479</v>
      </c>
      <c r="E11" s="9">
        <v>129717.91666666667</v>
      </c>
      <c r="F11" s="135">
        <v>772196.91666666663</v>
      </c>
      <c r="G11" s="9">
        <v>55724</v>
      </c>
      <c r="H11" s="6">
        <v>1857.4666666666667</v>
      </c>
      <c r="I11" s="9">
        <v>17455</v>
      </c>
      <c r="J11" s="10">
        <v>581.83333333333337</v>
      </c>
      <c r="K11" s="9">
        <v>20113</v>
      </c>
      <c r="L11" s="6">
        <v>670.43333333333328</v>
      </c>
      <c r="M11" s="9">
        <v>3460</v>
      </c>
      <c r="N11" s="6">
        <v>115.33333333333333</v>
      </c>
      <c r="O11" s="9">
        <v>30</v>
      </c>
      <c r="P11" s="6">
        <v>1</v>
      </c>
    </row>
    <row r="12" spans="1:16" x14ac:dyDescent="0.3">
      <c r="A12" s="273" t="s">
        <v>138</v>
      </c>
      <c r="B12" s="9">
        <v>948383</v>
      </c>
      <c r="C12" s="10">
        <v>30593</v>
      </c>
      <c r="D12" s="9">
        <v>680546.5</v>
      </c>
      <c r="E12" s="9">
        <v>129717.91666666667</v>
      </c>
      <c r="F12" s="135">
        <v>810264.41666666663</v>
      </c>
      <c r="G12" s="9">
        <v>51887</v>
      </c>
      <c r="H12" s="6">
        <v>1729.5666666666666</v>
      </c>
      <c r="I12" s="9">
        <v>14327</v>
      </c>
      <c r="J12" s="10">
        <v>477.56666666666666</v>
      </c>
      <c r="K12" s="9">
        <v>22365</v>
      </c>
      <c r="L12" s="6">
        <v>745.5</v>
      </c>
      <c r="M12" s="9">
        <v>8194</v>
      </c>
      <c r="N12" s="6">
        <v>273.13333333333333</v>
      </c>
      <c r="O12" s="9">
        <v>28</v>
      </c>
      <c r="P12" s="6">
        <v>0.93333333333333335</v>
      </c>
    </row>
    <row r="13" spans="1:16" x14ac:dyDescent="0.3">
      <c r="A13" s="273" t="s">
        <v>139</v>
      </c>
      <c r="B13" s="9">
        <v>979477</v>
      </c>
      <c r="C13" s="10">
        <v>31596.032258064515</v>
      </c>
      <c r="D13" s="9">
        <v>718614</v>
      </c>
      <c r="E13" s="9">
        <v>129717.91666666667</v>
      </c>
      <c r="F13" s="135">
        <v>848331.91666666663</v>
      </c>
      <c r="G13" s="9">
        <v>58878</v>
      </c>
      <c r="H13" s="6">
        <v>1962.6</v>
      </c>
      <c r="I13" s="9">
        <v>17550</v>
      </c>
      <c r="J13" s="10">
        <v>585</v>
      </c>
      <c r="K13" s="9">
        <v>19739</v>
      </c>
      <c r="L13" s="6">
        <v>657.9666666666667</v>
      </c>
      <c r="M13" s="9">
        <v>3185</v>
      </c>
      <c r="N13" s="6">
        <v>106.16666666666667</v>
      </c>
      <c r="O13" s="9">
        <v>32</v>
      </c>
      <c r="P13" s="6">
        <v>1.0666666666666667</v>
      </c>
    </row>
    <row r="14" spans="1:16" x14ac:dyDescent="0.3">
      <c r="A14" s="273" t="s">
        <v>140</v>
      </c>
      <c r="B14" s="9">
        <v>940157</v>
      </c>
      <c r="C14" s="10">
        <v>30327.645161290322</v>
      </c>
      <c r="D14" s="9">
        <v>872913</v>
      </c>
      <c r="E14" s="9">
        <v>129717.91666666667</v>
      </c>
      <c r="F14" s="135">
        <v>1002630.9166666666</v>
      </c>
      <c r="G14" s="8">
        <v>65948</v>
      </c>
      <c r="H14" s="6">
        <v>2198.2666666666669</v>
      </c>
      <c r="I14" s="8">
        <v>15725</v>
      </c>
      <c r="J14" s="10">
        <v>524.16666666666663</v>
      </c>
      <c r="K14" s="9">
        <v>18195</v>
      </c>
      <c r="L14" s="6">
        <v>606.5</v>
      </c>
      <c r="M14" s="9">
        <v>2995</v>
      </c>
      <c r="N14" s="6">
        <v>99.833333333333329</v>
      </c>
      <c r="O14" s="9">
        <v>4</v>
      </c>
      <c r="P14" s="6">
        <v>0.13333333333333333</v>
      </c>
    </row>
    <row r="15" spans="1:16" x14ac:dyDescent="0.3">
      <c r="A15" s="273" t="s">
        <v>141</v>
      </c>
      <c r="B15" s="9">
        <v>962800</v>
      </c>
      <c r="C15" s="10">
        <v>31058.064516129034</v>
      </c>
      <c r="D15" s="9">
        <v>828966</v>
      </c>
      <c r="E15" s="9">
        <v>129717.91666666667</v>
      </c>
      <c r="F15" s="135">
        <v>958683.91666666663</v>
      </c>
      <c r="G15" s="18">
        <v>70859</v>
      </c>
      <c r="H15" s="6">
        <v>2361.9666666666667</v>
      </c>
      <c r="I15" s="9">
        <v>15673</v>
      </c>
      <c r="J15" s="10">
        <v>522.43333333333328</v>
      </c>
      <c r="K15" s="9">
        <v>16744</v>
      </c>
      <c r="L15" s="6">
        <v>558.13333333333333</v>
      </c>
      <c r="M15" s="9">
        <v>3293</v>
      </c>
      <c r="N15" s="6">
        <v>109.76666666666667</v>
      </c>
      <c r="O15" s="9">
        <v>31</v>
      </c>
      <c r="P15" s="6">
        <v>1.0333333333333334</v>
      </c>
    </row>
    <row r="16" spans="1:16" x14ac:dyDescent="0.3">
      <c r="A16" s="273" t="s">
        <v>142</v>
      </c>
      <c r="B16" s="9">
        <v>926310</v>
      </c>
      <c r="C16" s="10">
        <v>29880.967741935485</v>
      </c>
      <c r="D16" s="9">
        <v>852747</v>
      </c>
      <c r="E16" s="9">
        <v>129717.91666666667</v>
      </c>
      <c r="F16" s="135">
        <v>982464.91666666663</v>
      </c>
      <c r="G16" s="18">
        <v>57714</v>
      </c>
      <c r="H16" s="6">
        <v>1923.8</v>
      </c>
      <c r="I16" s="9">
        <v>18554</v>
      </c>
      <c r="J16" s="10">
        <v>618.4666666666667</v>
      </c>
      <c r="K16" s="9">
        <v>22051</v>
      </c>
      <c r="L16" s="6">
        <v>735.0333333333333</v>
      </c>
      <c r="M16" s="9">
        <v>2900</v>
      </c>
      <c r="N16" s="6">
        <v>96.666666666666671</v>
      </c>
      <c r="O16" s="9">
        <v>28</v>
      </c>
      <c r="P16" s="6">
        <v>0.93333333333333335</v>
      </c>
    </row>
    <row r="17" spans="1:16" ht="13.5" thickBot="1" x14ac:dyDescent="0.35">
      <c r="A17" s="273" t="s">
        <v>143</v>
      </c>
      <c r="B17" s="9">
        <v>1005473</v>
      </c>
      <c r="C17" s="10">
        <v>32434.612903225807</v>
      </c>
      <c r="D17" s="9">
        <v>1047585</v>
      </c>
      <c r="E17" s="9">
        <v>129717.91666666667</v>
      </c>
      <c r="F17" s="135">
        <v>1177302.9166666667</v>
      </c>
      <c r="G17" s="18">
        <v>53644</v>
      </c>
      <c r="H17" s="6">
        <v>1788.1333333333334</v>
      </c>
      <c r="I17" s="9">
        <v>11798</v>
      </c>
      <c r="J17" s="10">
        <v>393.26666666666665</v>
      </c>
      <c r="K17" s="9">
        <v>13478</v>
      </c>
      <c r="L17" s="6">
        <v>449.26666666666665</v>
      </c>
      <c r="M17" s="9">
        <v>2002</v>
      </c>
      <c r="N17" s="6">
        <v>66.733333333333334</v>
      </c>
      <c r="O17" s="9">
        <v>31</v>
      </c>
      <c r="P17" s="6">
        <v>1.0333333333333334</v>
      </c>
    </row>
    <row r="18" spans="1:16" x14ac:dyDescent="0.3">
      <c r="A18" s="274" t="s">
        <v>119</v>
      </c>
      <c r="B18" s="75">
        <v>11313692</v>
      </c>
      <c r="C18" s="293" t="s">
        <v>214</v>
      </c>
      <c r="D18" s="196">
        <v>10024858.5</v>
      </c>
      <c r="E18" s="133">
        <v>1556615.0000000002</v>
      </c>
      <c r="F18" s="196">
        <v>11581473.5</v>
      </c>
      <c r="G18" s="76">
        <v>730850</v>
      </c>
      <c r="H18" s="294" t="s">
        <v>214</v>
      </c>
      <c r="I18" s="76">
        <v>194560</v>
      </c>
      <c r="J18" s="294" t="s">
        <v>214</v>
      </c>
      <c r="K18" s="76">
        <v>240932</v>
      </c>
      <c r="L18" s="294" t="s">
        <v>214</v>
      </c>
      <c r="M18" s="76">
        <v>42974</v>
      </c>
      <c r="N18" s="294" t="s">
        <v>214</v>
      </c>
      <c r="O18" s="76">
        <v>274</v>
      </c>
      <c r="P18" s="294" t="s">
        <v>214</v>
      </c>
    </row>
    <row r="19" spans="1:16" x14ac:dyDescent="0.3">
      <c r="A19" s="275" t="s">
        <v>2</v>
      </c>
      <c r="B19" s="77">
        <v>942807.66666666663</v>
      </c>
      <c r="C19" s="192">
        <v>30413.150537634403</v>
      </c>
      <c r="D19" s="197">
        <v>835404.875</v>
      </c>
      <c r="E19" s="199">
        <v>129717.91666666669</v>
      </c>
      <c r="F19" s="197">
        <v>965122.79166666663</v>
      </c>
      <c r="G19" s="194">
        <v>60904.166666666664</v>
      </c>
      <c r="H19" s="197">
        <v>2030.1388888888894</v>
      </c>
      <c r="I19" s="194">
        <v>16213.333333333334</v>
      </c>
      <c r="J19" s="77">
        <v>540.44444444444446</v>
      </c>
      <c r="K19" s="194">
        <v>20077.666666666668</v>
      </c>
      <c r="L19" s="77">
        <v>669.25555555555547</v>
      </c>
      <c r="M19" s="194">
        <v>3581.1666666666665</v>
      </c>
      <c r="N19" s="77">
        <v>119.37222222222222</v>
      </c>
      <c r="O19" s="194">
        <v>22.833333333333332</v>
      </c>
      <c r="P19" s="77">
        <v>0.76111111111111107</v>
      </c>
    </row>
    <row r="20" spans="1:16" x14ac:dyDescent="0.3">
      <c r="A20" s="275" t="s">
        <v>10</v>
      </c>
      <c r="B20" s="78">
        <v>1005473</v>
      </c>
      <c r="C20" s="193">
        <v>32434.612903225807</v>
      </c>
      <c r="D20" s="198">
        <v>1047585</v>
      </c>
      <c r="E20" s="200">
        <v>129717.91666666667</v>
      </c>
      <c r="F20" s="198">
        <v>1177302.9166666667</v>
      </c>
      <c r="G20" s="195">
        <v>87512</v>
      </c>
      <c r="H20" s="198">
        <v>2917.0666666666666</v>
      </c>
      <c r="I20" s="195">
        <v>19397</v>
      </c>
      <c r="J20" s="78">
        <v>646.56666666666672</v>
      </c>
      <c r="K20" s="195">
        <v>27552</v>
      </c>
      <c r="L20" s="78">
        <v>918.4</v>
      </c>
      <c r="M20" s="195">
        <v>8194</v>
      </c>
      <c r="N20" s="78">
        <v>273.13333333333333</v>
      </c>
      <c r="O20" s="195">
        <v>32</v>
      </c>
      <c r="P20" s="78">
        <v>1.0666666666666667</v>
      </c>
    </row>
    <row r="21" spans="1:16" x14ac:dyDescent="0.3">
      <c r="A21" s="278" t="s">
        <v>11</v>
      </c>
      <c r="B21" s="279">
        <v>884166</v>
      </c>
      <c r="C21" s="280">
        <v>28521.483870967742</v>
      </c>
      <c r="D21" s="281">
        <v>642479</v>
      </c>
      <c r="E21" s="282">
        <v>129717.91666666667</v>
      </c>
      <c r="F21" s="281">
        <v>772196.91666666663</v>
      </c>
      <c r="G21" s="283">
        <v>47096</v>
      </c>
      <c r="H21" s="281">
        <v>1569.8666666666666</v>
      </c>
      <c r="I21" s="283">
        <v>11798</v>
      </c>
      <c r="J21" s="284">
        <v>393.26666666666665</v>
      </c>
      <c r="K21" s="283">
        <v>13478</v>
      </c>
      <c r="L21" s="284">
        <v>449.26666666666665</v>
      </c>
      <c r="M21" s="283">
        <v>2002</v>
      </c>
      <c r="N21" s="284">
        <v>66.733333333333334</v>
      </c>
      <c r="O21" s="283">
        <v>4</v>
      </c>
      <c r="P21" s="285">
        <v>0.13333333333333333</v>
      </c>
    </row>
    <row r="22" spans="1:16" hidden="1" x14ac:dyDescent="0.3">
      <c r="B22" s="136"/>
    </row>
    <row r="10000" spans="52:52" hidden="1" x14ac:dyDescent="0.3">
      <c r="AZ10000" s="8">
        <v>1</v>
      </c>
    </row>
  </sheetData>
  <sheetProtection formatCells="0" formatColumns="0" formatRows="0"/>
  <mergeCells count="2">
    <mergeCell ref="A1:F1"/>
    <mergeCell ref="G1:P1"/>
  </mergeCells>
  <phoneticPr fontId="2" type="noConversion"/>
  <printOptions horizontalCentered="1"/>
  <pageMargins left="0.23622047244094491" right="0.35433070866141736" top="0.62992125984251968" bottom="0.59055118110236227" header="0.31496062992125984" footer="0.31496062992125984"/>
  <pageSetup paperSize="9" scale="91" pageOrder="overThenDown" orientation="landscape" r:id="rId1"/>
  <headerFooter alignWithMargins="0">
    <oddHeader>&amp;C
&amp;20&amp;Xתאגיד המים יובלים</oddHeader>
    <oddFooter>&amp;C&amp;16&amp;Yמכון טיהור שפכים אשדוד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0000"/>
  <sheetViews>
    <sheetView showGridLines="0" showZeros="0" rightToLeft="1" zoomScale="75" zoomScaleNormal="75" workbookViewId="0">
      <pane xSplit="1" ySplit="4" topLeftCell="E5" activePane="bottomRight" state="frozenSplit"/>
      <selection activeCell="A4" sqref="A1:XFD1048576"/>
      <selection pane="topRight" activeCell="A4" sqref="A1:XFD1048576"/>
      <selection pane="bottomLeft" activeCell="A4" sqref="A1:XFD1048576"/>
      <selection pane="bottomRight" activeCell="A20" sqref="A20:XFD1048576"/>
    </sheetView>
  </sheetViews>
  <sheetFormatPr defaultColWidth="0" defaultRowHeight="13" zeroHeight="1" x14ac:dyDescent="0.3"/>
  <cols>
    <col min="1" max="1" width="12.08984375" style="3" customWidth="1"/>
    <col min="2" max="2" width="8.1796875" style="3" customWidth="1"/>
    <col min="3" max="5" width="8.54296875" style="3" customWidth="1"/>
    <col min="6" max="6" width="8.81640625" style="3" bestFit="1" customWidth="1"/>
    <col min="7" max="11" width="8.54296875" style="3" customWidth="1"/>
    <col min="12" max="17" width="9.54296875" style="3" customWidth="1"/>
    <col min="18" max="18" width="10.26953125" style="3" bestFit="1" customWidth="1"/>
    <col min="19" max="22" width="9.54296875" style="3" customWidth="1"/>
    <col min="23" max="52" width="0" style="3" hidden="1" customWidth="1"/>
    <col min="53" max="16384" width="7.26953125" style="3" hidden="1"/>
  </cols>
  <sheetData>
    <row r="1" spans="1:22" ht="13.5" thickBot="1" x14ac:dyDescent="0.35">
      <c r="A1" s="297" t="s">
        <v>203</v>
      </c>
      <c r="B1" s="297"/>
      <c r="C1" s="298"/>
      <c r="D1" s="299"/>
      <c r="E1" s="300"/>
      <c r="F1" s="444" t="s">
        <v>71</v>
      </c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6"/>
    </row>
    <row r="2" spans="1:22" ht="13.5" thickBot="1" x14ac:dyDescent="0.35">
      <c r="A2" s="270" t="s">
        <v>22</v>
      </c>
      <c r="B2" s="270" t="s">
        <v>16</v>
      </c>
      <c r="C2" s="307" t="s">
        <v>210</v>
      </c>
      <c r="D2" s="307" t="s">
        <v>211</v>
      </c>
      <c r="E2" s="307" t="s">
        <v>212</v>
      </c>
      <c r="F2" s="307" t="s">
        <v>213</v>
      </c>
      <c r="G2" s="307" t="s">
        <v>215</v>
      </c>
      <c r="H2" s="307" t="s">
        <v>216</v>
      </c>
      <c r="I2" s="307" t="s">
        <v>217</v>
      </c>
      <c r="J2" s="307" t="s">
        <v>218</v>
      </c>
      <c r="K2" s="307" t="s">
        <v>219</v>
      </c>
      <c r="L2" s="307" t="s">
        <v>220</v>
      </c>
      <c r="M2" s="307" t="s">
        <v>221</v>
      </c>
      <c r="N2" s="307" t="s">
        <v>222</v>
      </c>
      <c r="O2" s="307" t="s">
        <v>223</v>
      </c>
      <c r="P2" s="307" t="s">
        <v>224</v>
      </c>
      <c r="Q2" s="307" t="s">
        <v>225</v>
      </c>
      <c r="R2" s="307" t="s">
        <v>226</v>
      </c>
      <c r="S2" s="307" t="s">
        <v>227</v>
      </c>
      <c r="T2" s="307" t="s">
        <v>228</v>
      </c>
      <c r="U2" s="307" t="s">
        <v>229</v>
      </c>
      <c r="V2" s="308" t="s">
        <v>230</v>
      </c>
    </row>
    <row r="3" spans="1:22" ht="28.5" customHeight="1" thickBot="1" x14ac:dyDescent="0.35">
      <c r="A3" s="223" t="s">
        <v>120</v>
      </c>
      <c r="B3" s="49" t="s">
        <v>4</v>
      </c>
      <c r="C3" s="27" t="s">
        <v>3</v>
      </c>
      <c r="D3" s="27" t="s">
        <v>52</v>
      </c>
      <c r="E3" s="50" t="s">
        <v>100</v>
      </c>
      <c r="F3" s="27" t="s">
        <v>56</v>
      </c>
      <c r="G3" s="27" t="s">
        <v>37</v>
      </c>
      <c r="H3" s="26" t="s">
        <v>99</v>
      </c>
      <c r="I3" s="27" t="s">
        <v>5</v>
      </c>
      <c r="J3" s="27" t="s">
        <v>57</v>
      </c>
      <c r="K3" s="26" t="s">
        <v>53</v>
      </c>
      <c r="L3" s="26" t="s">
        <v>58</v>
      </c>
      <c r="M3" s="27" t="s">
        <v>59</v>
      </c>
      <c r="N3" s="27" t="s">
        <v>60</v>
      </c>
      <c r="O3" s="26" t="s">
        <v>38</v>
      </c>
      <c r="P3" s="27" t="s">
        <v>39</v>
      </c>
      <c r="Q3" s="27" t="s">
        <v>61</v>
      </c>
      <c r="R3" s="26" t="s">
        <v>62</v>
      </c>
      <c r="S3" s="27" t="s">
        <v>40</v>
      </c>
      <c r="T3" s="27" t="s">
        <v>41</v>
      </c>
      <c r="U3" s="122" t="s">
        <v>42</v>
      </c>
      <c r="V3" s="128" t="s">
        <v>166</v>
      </c>
    </row>
    <row r="4" spans="1:22" x14ac:dyDescent="0.3">
      <c r="A4" s="304" t="s">
        <v>214</v>
      </c>
      <c r="B4" s="149" t="s">
        <v>7</v>
      </c>
      <c r="C4" s="150" t="s">
        <v>7</v>
      </c>
      <c r="D4" s="150" t="s">
        <v>7</v>
      </c>
      <c r="E4" s="151" t="s">
        <v>7</v>
      </c>
      <c r="F4" s="150" t="s">
        <v>7</v>
      </c>
      <c r="G4" s="150" t="s">
        <v>7</v>
      </c>
      <c r="H4" s="152" t="s">
        <v>7</v>
      </c>
      <c r="I4" s="150" t="s">
        <v>7</v>
      </c>
      <c r="J4" s="150" t="s">
        <v>7</v>
      </c>
      <c r="K4" s="152" t="s">
        <v>7</v>
      </c>
      <c r="L4" s="153" t="s">
        <v>7</v>
      </c>
      <c r="M4" s="151" t="s">
        <v>7</v>
      </c>
      <c r="N4" s="150" t="s">
        <v>7</v>
      </c>
      <c r="O4" s="153" t="s">
        <v>7</v>
      </c>
      <c r="P4" s="150" t="s">
        <v>7</v>
      </c>
      <c r="Q4" s="151" t="s">
        <v>7</v>
      </c>
      <c r="R4" s="153" t="s">
        <v>7</v>
      </c>
      <c r="S4" s="151" t="s">
        <v>7</v>
      </c>
      <c r="T4" s="151" t="s">
        <v>7</v>
      </c>
      <c r="U4" s="227" t="s">
        <v>7</v>
      </c>
      <c r="V4" s="116" t="s">
        <v>167</v>
      </c>
    </row>
    <row r="5" spans="1:22" x14ac:dyDescent="0.3">
      <c r="A5" s="142" t="s">
        <v>132</v>
      </c>
      <c r="B5" s="143">
        <v>336</v>
      </c>
      <c r="C5" s="143">
        <v>938</v>
      </c>
      <c r="D5" s="143">
        <v>378</v>
      </c>
      <c r="E5" s="146">
        <v>92</v>
      </c>
      <c r="F5" s="143">
        <v>58</v>
      </c>
      <c r="G5" s="143">
        <v>10</v>
      </c>
      <c r="H5" s="143">
        <v>100</v>
      </c>
      <c r="I5" s="143">
        <v>98</v>
      </c>
      <c r="J5" s="143">
        <v>8</v>
      </c>
      <c r="K5" s="143">
        <v>185</v>
      </c>
      <c r="L5" s="143">
        <v>170</v>
      </c>
      <c r="M5" s="143">
        <v>260</v>
      </c>
      <c r="N5" s="305" t="s">
        <v>214</v>
      </c>
      <c r="O5" s="143">
        <v>4</v>
      </c>
      <c r="P5" s="143">
        <v>0.01</v>
      </c>
      <c r="Q5" s="155">
        <v>1.56</v>
      </c>
      <c r="R5" s="143">
        <v>495</v>
      </c>
      <c r="S5" s="143">
        <v>39</v>
      </c>
      <c r="T5" s="143">
        <v>145</v>
      </c>
      <c r="U5" s="143">
        <v>347</v>
      </c>
      <c r="V5" s="155">
        <v>6.3</v>
      </c>
    </row>
    <row r="6" spans="1:22" x14ac:dyDescent="0.3">
      <c r="A6" s="142" t="s">
        <v>133</v>
      </c>
      <c r="B6" s="143">
        <v>289</v>
      </c>
      <c r="C6" s="143">
        <v>843</v>
      </c>
      <c r="D6" s="143">
        <v>390</v>
      </c>
      <c r="E6" s="146">
        <v>102</v>
      </c>
      <c r="F6" s="143">
        <v>65</v>
      </c>
      <c r="G6" s="143">
        <v>10</v>
      </c>
      <c r="H6" s="143">
        <v>63</v>
      </c>
      <c r="I6" s="143">
        <v>114</v>
      </c>
      <c r="J6" s="143">
        <v>10</v>
      </c>
      <c r="K6" s="146">
        <v>225</v>
      </c>
      <c r="L6" s="143">
        <v>115</v>
      </c>
      <c r="M6" s="143">
        <v>260</v>
      </c>
      <c r="N6" s="143">
        <v>11</v>
      </c>
      <c r="O6" s="143">
        <v>3</v>
      </c>
      <c r="P6" s="143">
        <v>0.01</v>
      </c>
      <c r="Q6" s="306" t="s">
        <v>214</v>
      </c>
      <c r="R6" s="305" t="s">
        <v>214</v>
      </c>
      <c r="S6" s="305" t="s">
        <v>214</v>
      </c>
      <c r="T6" s="306" t="s">
        <v>214</v>
      </c>
      <c r="U6" s="143">
        <v>346</v>
      </c>
      <c r="V6" s="155">
        <v>6.5</v>
      </c>
    </row>
    <row r="7" spans="1:22" x14ac:dyDescent="0.3">
      <c r="A7" s="142" t="s">
        <v>134</v>
      </c>
      <c r="B7" s="143">
        <v>412</v>
      </c>
      <c r="C7" s="143">
        <v>870</v>
      </c>
      <c r="D7" s="143">
        <v>256</v>
      </c>
      <c r="E7" s="146">
        <v>73</v>
      </c>
      <c r="F7" s="143">
        <v>54</v>
      </c>
      <c r="G7" s="143">
        <v>10</v>
      </c>
      <c r="H7" s="143">
        <v>81</v>
      </c>
      <c r="I7" s="305" t="s">
        <v>214</v>
      </c>
      <c r="J7" s="143">
        <v>10</v>
      </c>
      <c r="K7" s="146">
        <v>275</v>
      </c>
      <c r="L7" s="143">
        <v>300</v>
      </c>
      <c r="M7" s="143">
        <v>450</v>
      </c>
      <c r="N7" s="143">
        <v>12</v>
      </c>
      <c r="O7" s="143">
        <v>5</v>
      </c>
      <c r="P7" s="143">
        <v>0.01</v>
      </c>
      <c r="Q7" s="306" t="s">
        <v>214</v>
      </c>
      <c r="R7" s="305" t="s">
        <v>214</v>
      </c>
      <c r="S7" s="305" t="s">
        <v>214</v>
      </c>
      <c r="T7" s="306" t="s">
        <v>214</v>
      </c>
      <c r="U7" s="143">
        <v>329</v>
      </c>
      <c r="V7" s="155">
        <v>6.4</v>
      </c>
    </row>
    <row r="8" spans="1:22" x14ac:dyDescent="0.3">
      <c r="A8" s="142" t="s">
        <v>135</v>
      </c>
      <c r="B8" s="143">
        <v>261</v>
      </c>
      <c r="C8" s="143">
        <v>723</v>
      </c>
      <c r="D8" s="143">
        <v>201</v>
      </c>
      <c r="E8" s="146">
        <v>79</v>
      </c>
      <c r="F8" s="143">
        <v>68</v>
      </c>
      <c r="G8" s="143">
        <v>10</v>
      </c>
      <c r="H8" s="143">
        <v>85</v>
      </c>
      <c r="I8" s="143">
        <v>91</v>
      </c>
      <c r="J8" s="143">
        <v>8</v>
      </c>
      <c r="K8" s="146">
        <v>223</v>
      </c>
      <c r="L8" s="143">
        <v>117</v>
      </c>
      <c r="M8" s="143">
        <v>395</v>
      </c>
      <c r="N8" s="143">
        <v>16</v>
      </c>
      <c r="O8" s="143">
        <v>9</v>
      </c>
      <c r="P8" s="143">
        <v>0.01</v>
      </c>
      <c r="Q8" s="155">
        <v>1.06</v>
      </c>
      <c r="R8" s="143">
        <v>624</v>
      </c>
      <c r="S8" s="143">
        <v>33</v>
      </c>
      <c r="T8" s="143">
        <v>114</v>
      </c>
      <c r="U8" s="143">
        <v>376</v>
      </c>
      <c r="V8" s="155">
        <v>6.5</v>
      </c>
    </row>
    <row r="9" spans="1:22" x14ac:dyDescent="0.3">
      <c r="A9" s="142" t="s">
        <v>136</v>
      </c>
      <c r="B9" s="143">
        <v>336</v>
      </c>
      <c r="C9" s="143">
        <v>990</v>
      </c>
      <c r="D9" s="143">
        <v>335</v>
      </c>
      <c r="E9" s="146">
        <v>101</v>
      </c>
      <c r="F9" s="143">
        <v>85</v>
      </c>
      <c r="G9" s="143">
        <v>10</v>
      </c>
      <c r="H9" s="143">
        <v>83</v>
      </c>
      <c r="I9" s="143">
        <v>121</v>
      </c>
      <c r="J9" s="143">
        <v>16</v>
      </c>
      <c r="K9" s="146">
        <v>440</v>
      </c>
      <c r="L9" s="143">
        <v>204</v>
      </c>
      <c r="M9" s="143">
        <v>355</v>
      </c>
      <c r="N9" s="143">
        <v>28</v>
      </c>
      <c r="O9" s="143">
        <v>8</v>
      </c>
      <c r="P9" s="143">
        <v>0.01</v>
      </c>
      <c r="Q9" s="306" t="s">
        <v>214</v>
      </c>
      <c r="R9" s="305" t="s">
        <v>214</v>
      </c>
      <c r="S9" s="305" t="s">
        <v>214</v>
      </c>
      <c r="T9" s="305" t="s">
        <v>214</v>
      </c>
      <c r="U9" s="143">
        <v>388</v>
      </c>
      <c r="V9" s="155">
        <v>6.5</v>
      </c>
    </row>
    <row r="10" spans="1:22" x14ac:dyDescent="0.3">
      <c r="A10" s="142" t="s">
        <v>137</v>
      </c>
      <c r="B10" s="143">
        <v>477</v>
      </c>
      <c r="C10" s="143">
        <v>1006</v>
      </c>
      <c r="D10" s="143">
        <v>339</v>
      </c>
      <c r="E10" s="146">
        <v>109</v>
      </c>
      <c r="F10" s="143">
        <v>90</v>
      </c>
      <c r="G10" s="143">
        <v>10</v>
      </c>
      <c r="H10" s="143">
        <v>94</v>
      </c>
      <c r="I10" s="143">
        <v>123</v>
      </c>
      <c r="J10" s="143">
        <v>20</v>
      </c>
      <c r="K10" s="146">
        <v>331</v>
      </c>
      <c r="L10" s="143">
        <v>201</v>
      </c>
      <c r="M10" s="143">
        <v>459</v>
      </c>
      <c r="N10" s="143">
        <v>7</v>
      </c>
      <c r="O10" s="143">
        <v>8</v>
      </c>
      <c r="P10" s="143">
        <v>0.01</v>
      </c>
      <c r="Q10" s="306" t="s">
        <v>214</v>
      </c>
      <c r="R10" s="305" t="s">
        <v>214</v>
      </c>
      <c r="S10" s="305" t="s">
        <v>214</v>
      </c>
      <c r="T10" s="305" t="s">
        <v>214</v>
      </c>
      <c r="U10" s="143">
        <v>420</v>
      </c>
      <c r="V10" s="155">
        <v>6.7</v>
      </c>
    </row>
    <row r="11" spans="1:22" x14ac:dyDescent="0.3">
      <c r="A11" s="142" t="s">
        <v>138</v>
      </c>
      <c r="B11" s="143">
        <v>592</v>
      </c>
      <c r="C11" s="143">
        <v>1136</v>
      </c>
      <c r="D11" s="143">
        <v>455</v>
      </c>
      <c r="E11" s="146">
        <v>88</v>
      </c>
      <c r="F11" s="143">
        <v>71</v>
      </c>
      <c r="G11" s="143">
        <v>11</v>
      </c>
      <c r="H11" s="143">
        <v>208</v>
      </c>
      <c r="I11" s="143">
        <v>658</v>
      </c>
      <c r="J11" s="143">
        <v>16</v>
      </c>
      <c r="K11" s="146">
        <v>866</v>
      </c>
      <c r="L11" s="143">
        <v>403</v>
      </c>
      <c r="M11" s="143">
        <v>589</v>
      </c>
      <c r="N11" s="143">
        <v>10</v>
      </c>
      <c r="O11" s="143">
        <v>10</v>
      </c>
      <c r="P11" s="143">
        <v>0.01</v>
      </c>
      <c r="Q11" s="155">
        <v>1.78</v>
      </c>
      <c r="R11" s="143">
        <v>1528</v>
      </c>
      <c r="S11" s="143">
        <v>19</v>
      </c>
      <c r="T11" s="143">
        <v>213</v>
      </c>
      <c r="U11" s="143">
        <v>424</v>
      </c>
      <c r="V11" s="155">
        <v>6.8</v>
      </c>
    </row>
    <row r="12" spans="1:22" x14ac:dyDescent="0.3">
      <c r="A12" s="142" t="s">
        <v>139</v>
      </c>
      <c r="B12" s="143">
        <v>398</v>
      </c>
      <c r="C12" s="143">
        <v>830</v>
      </c>
      <c r="D12" s="143">
        <v>261</v>
      </c>
      <c r="E12" s="146">
        <v>76</v>
      </c>
      <c r="F12" s="143">
        <v>71</v>
      </c>
      <c r="G12" s="143">
        <v>10</v>
      </c>
      <c r="H12" s="143">
        <v>80</v>
      </c>
      <c r="I12" s="143">
        <v>389</v>
      </c>
      <c r="J12" s="143">
        <v>12</v>
      </c>
      <c r="K12" s="146">
        <v>372</v>
      </c>
      <c r="L12" s="143">
        <v>389</v>
      </c>
      <c r="M12" s="143">
        <v>830</v>
      </c>
      <c r="N12" s="143">
        <v>18</v>
      </c>
      <c r="O12" s="143">
        <v>12</v>
      </c>
      <c r="P12" s="143">
        <v>0.01</v>
      </c>
      <c r="Q12" s="306" t="s">
        <v>214</v>
      </c>
      <c r="R12" s="305" t="s">
        <v>214</v>
      </c>
      <c r="S12" s="305" t="s">
        <v>214</v>
      </c>
      <c r="T12" s="305" t="s">
        <v>214</v>
      </c>
      <c r="U12" s="143">
        <v>397</v>
      </c>
      <c r="V12" s="155">
        <v>7</v>
      </c>
    </row>
    <row r="13" spans="1:22" x14ac:dyDescent="0.3">
      <c r="A13" s="142" t="s">
        <v>140</v>
      </c>
      <c r="B13" s="143">
        <v>401</v>
      </c>
      <c r="C13" s="143">
        <v>1152</v>
      </c>
      <c r="D13" s="143">
        <v>476</v>
      </c>
      <c r="E13" s="146">
        <v>109</v>
      </c>
      <c r="F13" s="143">
        <v>84</v>
      </c>
      <c r="G13" s="143">
        <v>10</v>
      </c>
      <c r="H13" s="143">
        <v>58</v>
      </c>
      <c r="I13" s="305" t="s">
        <v>214</v>
      </c>
      <c r="J13" s="143">
        <v>7</v>
      </c>
      <c r="K13" s="146">
        <v>170</v>
      </c>
      <c r="L13" s="143">
        <v>171</v>
      </c>
      <c r="M13" s="143">
        <v>342</v>
      </c>
      <c r="N13" s="143">
        <v>10</v>
      </c>
      <c r="O13" s="143">
        <v>1</v>
      </c>
      <c r="P13" s="143">
        <v>0.01</v>
      </c>
      <c r="Q13" s="306" t="s">
        <v>214</v>
      </c>
      <c r="R13" s="305" t="s">
        <v>214</v>
      </c>
      <c r="S13" s="305" t="s">
        <v>214</v>
      </c>
      <c r="T13" s="305" t="s">
        <v>214</v>
      </c>
      <c r="U13" s="143">
        <v>472</v>
      </c>
      <c r="V13" s="155">
        <v>7.2</v>
      </c>
    </row>
    <row r="14" spans="1:22" x14ac:dyDescent="0.3">
      <c r="A14" s="142" t="s">
        <v>141</v>
      </c>
      <c r="B14" s="143">
        <v>493</v>
      </c>
      <c r="C14" s="143">
        <v>1119</v>
      </c>
      <c r="D14" s="143">
        <v>423</v>
      </c>
      <c r="E14" s="146">
        <v>94</v>
      </c>
      <c r="F14" s="143">
        <v>76</v>
      </c>
      <c r="G14" s="143">
        <v>10</v>
      </c>
      <c r="H14" s="143">
        <v>140</v>
      </c>
      <c r="I14" s="143">
        <v>245</v>
      </c>
      <c r="J14" s="143">
        <v>7</v>
      </c>
      <c r="K14" s="146">
        <v>195</v>
      </c>
      <c r="L14" s="143">
        <v>251</v>
      </c>
      <c r="M14" s="143">
        <v>359</v>
      </c>
      <c r="N14" s="143">
        <v>9</v>
      </c>
      <c r="O14" s="143">
        <v>10</v>
      </c>
      <c r="P14" s="143">
        <v>0.01</v>
      </c>
      <c r="Q14" s="155">
        <v>1.85</v>
      </c>
      <c r="R14" s="143">
        <v>576</v>
      </c>
      <c r="S14" s="143">
        <v>51</v>
      </c>
      <c r="T14" s="143">
        <v>130</v>
      </c>
      <c r="U14" s="143">
        <v>424</v>
      </c>
      <c r="V14" s="155">
        <v>7.1</v>
      </c>
    </row>
    <row r="15" spans="1:22" x14ac:dyDescent="0.3">
      <c r="A15" s="142" t="s">
        <v>142</v>
      </c>
      <c r="B15" s="143">
        <v>440</v>
      </c>
      <c r="C15" s="143">
        <v>899</v>
      </c>
      <c r="D15" s="143">
        <v>336</v>
      </c>
      <c r="E15" s="146">
        <v>102</v>
      </c>
      <c r="F15" s="143">
        <v>88</v>
      </c>
      <c r="G15" s="143">
        <v>10</v>
      </c>
      <c r="H15" s="143">
        <v>53</v>
      </c>
      <c r="I15" s="143">
        <v>121</v>
      </c>
      <c r="J15" s="143">
        <v>8</v>
      </c>
      <c r="K15" s="146">
        <v>224</v>
      </c>
      <c r="L15" s="143">
        <v>178</v>
      </c>
      <c r="M15" s="143">
        <v>332</v>
      </c>
      <c r="N15" s="143">
        <v>7</v>
      </c>
      <c r="O15" s="143">
        <v>9</v>
      </c>
      <c r="P15" s="143">
        <v>0.01</v>
      </c>
      <c r="Q15" s="306" t="s">
        <v>214</v>
      </c>
      <c r="R15" s="305" t="s">
        <v>214</v>
      </c>
      <c r="S15" s="305" t="s">
        <v>214</v>
      </c>
      <c r="T15" s="305" t="s">
        <v>214</v>
      </c>
      <c r="U15" s="143">
        <v>510</v>
      </c>
      <c r="V15" s="155">
        <v>7.4</v>
      </c>
    </row>
    <row r="16" spans="1:22" x14ac:dyDescent="0.3">
      <c r="A16" s="142" t="s">
        <v>143</v>
      </c>
      <c r="B16" s="143">
        <v>322</v>
      </c>
      <c r="C16" s="143">
        <v>812</v>
      </c>
      <c r="D16" s="143">
        <v>232</v>
      </c>
      <c r="E16" s="146">
        <v>74</v>
      </c>
      <c r="F16" s="143">
        <v>55</v>
      </c>
      <c r="G16" s="143">
        <v>10</v>
      </c>
      <c r="H16" s="143">
        <v>53</v>
      </c>
      <c r="I16" s="143">
        <v>173</v>
      </c>
      <c r="J16" s="143">
        <v>8</v>
      </c>
      <c r="K16" s="146">
        <v>250</v>
      </c>
      <c r="L16" s="143">
        <v>187</v>
      </c>
      <c r="M16" s="143">
        <v>378</v>
      </c>
      <c r="N16" s="143">
        <v>14</v>
      </c>
      <c r="O16" s="143">
        <v>5</v>
      </c>
      <c r="P16" s="143">
        <v>0.01</v>
      </c>
      <c r="Q16" s="306" t="s">
        <v>214</v>
      </c>
      <c r="R16" s="305" t="s">
        <v>214</v>
      </c>
      <c r="S16" s="305" t="s">
        <v>214</v>
      </c>
      <c r="T16" s="305" t="s">
        <v>214</v>
      </c>
      <c r="U16" s="143">
        <v>372</v>
      </c>
      <c r="V16" s="155">
        <v>7.2</v>
      </c>
    </row>
    <row r="17" spans="1:22" x14ac:dyDescent="0.3">
      <c r="A17" s="109" t="s">
        <v>2</v>
      </c>
      <c r="B17" s="154">
        <v>396.41666666666669</v>
      </c>
      <c r="C17" s="154">
        <v>943.16666666666663</v>
      </c>
      <c r="D17" s="154">
        <v>340.16666666666669</v>
      </c>
      <c r="E17" s="154">
        <v>91.583333333333329</v>
      </c>
      <c r="F17" s="154">
        <v>72.083333333333329</v>
      </c>
      <c r="G17" s="154">
        <v>10.083333333333334</v>
      </c>
      <c r="H17" s="154">
        <v>91.5</v>
      </c>
      <c r="I17" s="154">
        <v>213.3</v>
      </c>
      <c r="J17" s="154">
        <v>10.833333333333334</v>
      </c>
      <c r="K17" s="154">
        <v>313</v>
      </c>
      <c r="L17" s="154">
        <v>223.83333333333334</v>
      </c>
      <c r="M17" s="154">
        <v>417.41666666666669</v>
      </c>
      <c r="N17" s="154">
        <v>12.909090909090908</v>
      </c>
      <c r="O17" s="154">
        <v>7</v>
      </c>
      <c r="P17" s="154">
        <v>9.9999999999999985E-3</v>
      </c>
      <c r="Q17" s="154">
        <v>1.5625</v>
      </c>
      <c r="R17" s="154">
        <v>805.75</v>
      </c>
      <c r="S17" s="154">
        <v>35.5</v>
      </c>
      <c r="T17" s="154">
        <v>150.5</v>
      </c>
      <c r="U17" s="154">
        <v>400.41666666666669</v>
      </c>
      <c r="V17" s="154">
        <v>6.8000000000000007</v>
      </c>
    </row>
    <row r="18" spans="1:22" x14ac:dyDescent="0.3">
      <c r="A18" s="85" t="s">
        <v>10</v>
      </c>
      <c r="B18" s="39">
        <v>592</v>
      </c>
      <c r="C18" s="39">
        <v>1152</v>
      </c>
      <c r="D18" s="39">
        <v>476</v>
      </c>
      <c r="E18" s="39">
        <v>109</v>
      </c>
      <c r="F18" s="39">
        <v>90</v>
      </c>
      <c r="G18" s="39">
        <v>11</v>
      </c>
      <c r="H18" s="39">
        <v>208</v>
      </c>
      <c r="I18" s="39">
        <v>658</v>
      </c>
      <c r="J18" s="39">
        <v>20</v>
      </c>
      <c r="K18" s="39">
        <v>866</v>
      </c>
      <c r="L18" s="39">
        <v>403</v>
      </c>
      <c r="M18" s="39">
        <v>830</v>
      </c>
      <c r="N18" s="39">
        <v>28</v>
      </c>
      <c r="O18" s="39">
        <v>12</v>
      </c>
      <c r="P18" s="39">
        <v>0.01</v>
      </c>
      <c r="Q18" s="39">
        <v>1.85</v>
      </c>
      <c r="R18" s="39">
        <v>1528</v>
      </c>
      <c r="S18" s="39">
        <v>51</v>
      </c>
      <c r="T18" s="39">
        <v>213</v>
      </c>
      <c r="U18" s="39">
        <v>510</v>
      </c>
      <c r="V18" s="39">
        <v>7.4</v>
      </c>
    </row>
    <row r="19" spans="1:22" x14ac:dyDescent="0.3">
      <c r="A19" s="302" t="s">
        <v>11</v>
      </c>
      <c r="B19" s="303">
        <v>261</v>
      </c>
      <c r="C19" s="303">
        <v>723</v>
      </c>
      <c r="D19" s="303">
        <v>201</v>
      </c>
      <c r="E19" s="303">
        <v>73</v>
      </c>
      <c r="F19" s="303">
        <v>54</v>
      </c>
      <c r="G19" s="303">
        <v>10</v>
      </c>
      <c r="H19" s="303">
        <v>53</v>
      </c>
      <c r="I19" s="303">
        <v>91</v>
      </c>
      <c r="J19" s="303">
        <v>7</v>
      </c>
      <c r="K19" s="303">
        <v>170</v>
      </c>
      <c r="L19" s="303">
        <v>115</v>
      </c>
      <c r="M19" s="303">
        <v>260</v>
      </c>
      <c r="N19" s="303">
        <v>7</v>
      </c>
      <c r="O19" s="303">
        <v>1</v>
      </c>
      <c r="P19" s="303">
        <v>0.01</v>
      </c>
      <c r="Q19" s="303">
        <v>1.06</v>
      </c>
      <c r="R19" s="303">
        <v>495</v>
      </c>
      <c r="S19" s="303">
        <v>19</v>
      </c>
      <c r="T19" s="303">
        <v>114</v>
      </c>
      <c r="U19" s="303">
        <v>329</v>
      </c>
      <c r="V19" s="303">
        <v>6.3</v>
      </c>
    </row>
    <row r="10000" spans="52:52" hidden="1" x14ac:dyDescent="0.3">
      <c r="AZ10000" s="3">
        <v>1</v>
      </c>
    </row>
  </sheetData>
  <sheetProtection formatCells="0" formatColumns="0" formatRows="0"/>
  <mergeCells count="1">
    <mergeCell ref="F1:V1"/>
  </mergeCells>
  <phoneticPr fontId="2" type="noConversion"/>
  <printOptions horizontalCentered="1"/>
  <pageMargins left="0.23622047244094491" right="0.19685039370078741" top="1.0236220472440944" bottom="1.1417322834645669" header="0.59055118110236227" footer="0.51181102362204722"/>
  <pageSetup paperSize="9" scale="91" orientation="landscape" r:id="rId1"/>
  <headerFooter alignWithMargins="0">
    <oddHeader>&amp;F</oddHeader>
    <oddFooter>&amp;A&amp;Rעמוד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0000"/>
  <sheetViews>
    <sheetView showGridLines="0" rightToLeft="1" zoomScale="75" zoomScaleNormal="75" workbookViewId="0">
      <selection activeCell="J20" sqref="A20:XFD1048576"/>
    </sheetView>
  </sheetViews>
  <sheetFormatPr defaultColWidth="0" defaultRowHeight="13" zeroHeight="1" x14ac:dyDescent="0.3"/>
  <cols>
    <col min="1" max="1" width="12.08984375" style="3" customWidth="1"/>
    <col min="2" max="2" width="7.7265625" style="3" customWidth="1"/>
    <col min="3" max="11" width="8.54296875" style="3" customWidth="1"/>
    <col min="12" max="25" width="9.54296875" style="3" customWidth="1"/>
    <col min="26" max="52" width="0" style="3" hidden="1" customWidth="1"/>
    <col min="53" max="16384" width="9.1796875" style="3" hidden="1"/>
  </cols>
  <sheetData>
    <row r="1" spans="1:25" ht="13.5" thickBot="1" x14ac:dyDescent="0.35">
      <c r="A1" s="444" t="s">
        <v>203</v>
      </c>
      <c r="B1" s="445"/>
      <c r="C1" s="445"/>
      <c r="D1" s="445"/>
      <c r="E1" s="445"/>
      <c r="F1" s="446"/>
      <c r="G1" s="444" t="s">
        <v>121</v>
      </c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6"/>
    </row>
    <row r="2" spans="1:25" ht="13.5" thickBot="1" x14ac:dyDescent="0.35">
      <c r="A2" s="276" t="s">
        <v>22</v>
      </c>
      <c r="B2" s="272" t="s">
        <v>122</v>
      </c>
      <c r="C2" s="319" t="s">
        <v>210</v>
      </c>
      <c r="D2" s="319" t="s">
        <v>211</v>
      </c>
      <c r="E2" s="319" t="s">
        <v>212</v>
      </c>
      <c r="F2" s="319" t="s">
        <v>213</v>
      </c>
      <c r="G2" s="319" t="s">
        <v>215</v>
      </c>
      <c r="H2" s="319" t="s">
        <v>216</v>
      </c>
      <c r="I2" s="319" t="s">
        <v>217</v>
      </c>
      <c r="J2" s="319" t="s">
        <v>218</v>
      </c>
      <c r="K2" s="319" t="s">
        <v>219</v>
      </c>
      <c r="L2" s="319" t="s">
        <v>220</v>
      </c>
      <c r="M2" s="319" t="s">
        <v>221</v>
      </c>
      <c r="N2" s="319" t="s">
        <v>222</v>
      </c>
      <c r="O2" s="319" t="s">
        <v>223</v>
      </c>
      <c r="P2" s="319" t="s">
        <v>224</v>
      </c>
      <c r="Q2" s="319" t="s">
        <v>225</v>
      </c>
      <c r="R2" s="319" t="s">
        <v>226</v>
      </c>
      <c r="S2" s="319" t="s">
        <v>227</v>
      </c>
      <c r="T2" s="319" t="s">
        <v>228</v>
      </c>
      <c r="U2" s="319" t="s">
        <v>229</v>
      </c>
      <c r="V2" s="319" t="s">
        <v>230</v>
      </c>
      <c r="W2" s="319" t="s">
        <v>231</v>
      </c>
      <c r="X2" s="319" t="s">
        <v>232</v>
      </c>
      <c r="Y2" s="320" t="s">
        <v>233</v>
      </c>
    </row>
    <row r="3" spans="1:25" ht="13.5" thickBot="1" x14ac:dyDescent="0.35">
      <c r="A3" s="286" t="s">
        <v>214</v>
      </c>
      <c r="B3" s="97" t="s">
        <v>76</v>
      </c>
      <c r="C3" s="87" t="s">
        <v>77</v>
      </c>
      <c r="D3" s="87" t="s">
        <v>78</v>
      </c>
      <c r="E3" s="87" t="s">
        <v>79</v>
      </c>
      <c r="F3" s="87" t="s">
        <v>80</v>
      </c>
      <c r="G3" s="87" t="s">
        <v>81</v>
      </c>
      <c r="H3" s="87" t="s">
        <v>82</v>
      </c>
      <c r="I3" s="87" t="s">
        <v>83</v>
      </c>
      <c r="J3" s="87" t="s">
        <v>84</v>
      </c>
      <c r="K3" s="87" t="s">
        <v>85</v>
      </c>
      <c r="L3" s="87" t="s">
        <v>86</v>
      </c>
      <c r="M3" s="87" t="s">
        <v>98</v>
      </c>
      <c r="N3" s="87" t="s">
        <v>74</v>
      </c>
      <c r="O3" s="87" t="s">
        <v>87</v>
      </c>
      <c r="P3" s="87" t="s">
        <v>88</v>
      </c>
      <c r="Q3" s="87" t="s">
        <v>89</v>
      </c>
      <c r="R3" s="87" t="s">
        <v>90</v>
      </c>
      <c r="S3" s="87" t="s">
        <v>91</v>
      </c>
      <c r="T3" s="87" t="s">
        <v>92</v>
      </c>
      <c r="U3" s="87" t="s">
        <v>93</v>
      </c>
      <c r="V3" s="87" t="s">
        <v>94</v>
      </c>
      <c r="W3" s="87" t="s">
        <v>95</v>
      </c>
      <c r="X3" s="108" t="s">
        <v>96</v>
      </c>
      <c r="Y3" s="107" t="s">
        <v>97</v>
      </c>
    </row>
    <row r="4" spans="1:25" ht="13.5" thickBot="1" x14ac:dyDescent="0.35">
      <c r="A4" s="234" t="s">
        <v>120</v>
      </c>
      <c r="B4" s="70" t="s">
        <v>7</v>
      </c>
      <c r="C4" s="68" t="s">
        <v>7</v>
      </c>
      <c r="D4" s="68" t="s">
        <v>7</v>
      </c>
      <c r="E4" s="225" t="s">
        <v>7</v>
      </c>
      <c r="F4" s="70" t="s">
        <v>7</v>
      </c>
      <c r="G4" s="68" t="s">
        <v>7</v>
      </c>
      <c r="H4" s="69" t="s">
        <v>7</v>
      </c>
      <c r="I4" s="68" t="s">
        <v>7</v>
      </c>
      <c r="J4" s="70" t="s">
        <v>7</v>
      </c>
      <c r="K4" s="71" t="s">
        <v>7</v>
      </c>
      <c r="L4" s="68" t="s">
        <v>7</v>
      </c>
      <c r="M4" s="71" t="s">
        <v>7</v>
      </c>
      <c r="N4" s="69" t="s">
        <v>7</v>
      </c>
      <c r="O4" s="68" t="s">
        <v>7</v>
      </c>
      <c r="P4" s="68" t="s">
        <v>7</v>
      </c>
      <c r="Q4" s="68" t="s">
        <v>7</v>
      </c>
      <c r="R4" s="71" t="s">
        <v>7</v>
      </c>
      <c r="S4" s="69" t="s">
        <v>7</v>
      </c>
      <c r="T4" s="69" t="s">
        <v>7</v>
      </c>
      <c r="U4" s="69" t="s">
        <v>7</v>
      </c>
      <c r="V4" s="69" t="s">
        <v>7</v>
      </c>
      <c r="W4" s="69" t="s">
        <v>7</v>
      </c>
      <c r="X4" s="69" t="s">
        <v>7</v>
      </c>
      <c r="Y4" s="228" t="s">
        <v>7</v>
      </c>
    </row>
    <row r="5" spans="1:25" x14ac:dyDescent="0.3">
      <c r="A5" s="273" t="s">
        <v>132</v>
      </c>
      <c r="B5" s="101">
        <v>2.5000000000000001E-2</v>
      </c>
      <c r="C5" s="102">
        <v>1</v>
      </c>
      <c r="D5" s="102">
        <v>2.5000000000000001E-2</v>
      </c>
      <c r="E5" s="91">
        <v>0.1</v>
      </c>
      <c r="F5" s="91">
        <v>2.5000000000000001E-2</v>
      </c>
      <c r="G5" s="104">
        <v>48</v>
      </c>
      <c r="H5" s="102">
        <v>2.5000000000000001E-2</v>
      </c>
      <c r="I5" s="102">
        <v>2.5000000000000001E-2</v>
      </c>
      <c r="J5" s="102">
        <v>2.5000000000000001E-2</v>
      </c>
      <c r="K5" s="102">
        <v>0.03</v>
      </c>
      <c r="L5" s="102">
        <v>0.96</v>
      </c>
      <c r="M5" s="102">
        <v>2.5000000000000001E-2</v>
      </c>
      <c r="N5" s="105">
        <v>25.6</v>
      </c>
      <c r="O5" s="102">
        <v>2.5000000000000001E-2</v>
      </c>
      <c r="P5" s="105">
        <v>5.92</v>
      </c>
      <c r="Q5" s="91">
        <v>0.04</v>
      </c>
      <c r="R5" s="102">
        <v>2.5000000000000001E-2</v>
      </c>
      <c r="S5" s="102">
        <v>2.5000000000000001E-2</v>
      </c>
      <c r="T5" s="102">
        <v>2.5000000000000001E-2</v>
      </c>
      <c r="U5" s="102">
        <v>2.5000000000000001E-2</v>
      </c>
      <c r="V5" s="91">
        <v>0.14000000000000001</v>
      </c>
      <c r="W5" s="102">
        <v>2.5000000000000001E-2</v>
      </c>
      <c r="X5" s="91">
        <v>2.5000000000000001E-2</v>
      </c>
      <c r="Y5" s="91">
        <v>0.24</v>
      </c>
    </row>
    <row r="6" spans="1:25" x14ac:dyDescent="0.3">
      <c r="A6" s="273" t="s">
        <v>133</v>
      </c>
      <c r="B6" s="313" t="s">
        <v>214</v>
      </c>
      <c r="C6" s="314" t="s">
        <v>214</v>
      </c>
      <c r="D6" s="314" t="s">
        <v>214</v>
      </c>
      <c r="E6" s="314" t="s">
        <v>214</v>
      </c>
      <c r="F6" s="314" t="s">
        <v>214</v>
      </c>
      <c r="G6" s="314" t="s">
        <v>214</v>
      </c>
      <c r="H6" s="314" t="s">
        <v>214</v>
      </c>
      <c r="I6" s="314" t="s">
        <v>214</v>
      </c>
      <c r="J6" s="314" t="s">
        <v>214</v>
      </c>
      <c r="K6" s="314" t="s">
        <v>214</v>
      </c>
      <c r="L6" s="314" t="s">
        <v>214</v>
      </c>
      <c r="M6" s="314" t="s">
        <v>214</v>
      </c>
      <c r="N6" s="314" t="s">
        <v>214</v>
      </c>
      <c r="O6" s="314" t="s">
        <v>214</v>
      </c>
      <c r="P6" s="314" t="s">
        <v>214</v>
      </c>
      <c r="Q6" s="314" t="s">
        <v>214</v>
      </c>
      <c r="R6" s="314" t="s">
        <v>214</v>
      </c>
      <c r="S6" s="314" t="s">
        <v>214</v>
      </c>
      <c r="T6" s="314" t="s">
        <v>214</v>
      </c>
      <c r="U6" s="314" t="s">
        <v>214</v>
      </c>
      <c r="V6" s="314" t="s">
        <v>214</v>
      </c>
      <c r="W6" s="314" t="s">
        <v>214</v>
      </c>
      <c r="X6" s="314" t="s">
        <v>214</v>
      </c>
      <c r="Y6" s="314" t="s">
        <v>214</v>
      </c>
    </row>
    <row r="7" spans="1:25" x14ac:dyDescent="0.3">
      <c r="A7" s="273" t="s">
        <v>134</v>
      </c>
      <c r="B7" s="313" t="s">
        <v>214</v>
      </c>
      <c r="C7" s="314" t="s">
        <v>214</v>
      </c>
      <c r="D7" s="314" t="s">
        <v>214</v>
      </c>
      <c r="E7" s="314" t="s">
        <v>214</v>
      </c>
      <c r="F7" s="314" t="s">
        <v>214</v>
      </c>
      <c r="G7" s="314" t="s">
        <v>214</v>
      </c>
      <c r="H7" s="314" t="s">
        <v>214</v>
      </c>
      <c r="I7" s="314" t="s">
        <v>214</v>
      </c>
      <c r="J7" s="314" t="s">
        <v>214</v>
      </c>
      <c r="K7" s="314" t="s">
        <v>214</v>
      </c>
      <c r="L7" s="314" t="s">
        <v>214</v>
      </c>
      <c r="M7" s="314" t="s">
        <v>214</v>
      </c>
      <c r="N7" s="314" t="s">
        <v>214</v>
      </c>
      <c r="O7" s="314" t="s">
        <v>214</v>
      </c>
      <c r="P7" s="314" t="s">
        <v>214</v>
      </c>
      <c r="Q7" s="314" t="s">
        <v>214</v>
      </c>
      <c r="R7" s="314" t="s">
        <v>214</v>
      </c>
      <c r="S7" s="314" t="s">
        <v>214</v>
      </c>
      <c r="T7" s="314" t="s">
        <v>214</v>
      </c>
      <c r="U7" s="314" t="s">
        <v>214</v>
      </c>
      <c r="V7" s="314" t="s">
        <v>214</v>
      </c>
      <c r="W7" s="314" t="s">
        <v>214</v>
      </c>
      <c r="X7" s="314" t="s">
        <v>214</v>
      </c>
      <c r="Y7" s="314" t="s">
        <v>214</v>
      </c>
    </row>
    <row r="8" spans="1:25" x14ac:dyDescent="0.3">
      <c r="A8" s="273" t="s">
        <v>135</v>
      </c>
      <c r="B8" s="106">
        <v>2.5000000000000001E-2</v>
      </c>
      <c r="C8" s="91">
        <v>1</v>
      </c>
      <c r="D8" s="91">
        <v>2.5000000000000001E-2</v>
      </c>
      <c r="E8" s="91">
        <v>0.1</v>
      </c>
      <c r="F8" s="91">
        <v>2.5000000000000001E-2</v>
      </c>
      <c r="G8" s="89">
        <v>40</v>
      </c>
      <c r="H8" s="91">
        <v>2.5000000000000001E-2</v>
      </c>
      <c r="I8" s="91">
        <v>2.5000000000000001E-2</v>
      </c>
      <c r="J8" s="91">
        <v>2.5000000000000001E-2</v>
      </c>
      <c r="K8" s="91">
        <v>0.03</v>
      </c>
      <c r="L8" s="91">
        <v>0.69</v>
      </c>
      <c r="M8" s="91">
        <v>2.5000000000000001E-2</v>
      </c>
      <c r="N8" s="91">
        <v>23.9</v>
      </c>
      <c r="O8" s="90">
        <v>2.5000000000000001E-2</v>
      </c>
      <c r="P8" s="90">
        <v>3.28</v>
      </c>
      <c r="Q8" s="91">
        <v>0.03</v>
      </c>
      <c r="R8" s="91">
        <v>2.5000000000000001E-2</v>
      </c>
      <c r="S8" s="91">
        <v>2.5000000000000001E-2</v>
      </c>
      <c r="T8" s="91">
        <v>2.5000000000000001E-2</v>
      </c>
      <c r="U8" s="91">
        <v>2.5000000000000001E-2</v>
      </c>
      <c r="V8" s="91">
        <v>0.08</v>
      </c>
      <c r="W8" s="91">
        <v>2.5000000000000001E-2</v>
      </c>
      <c r="X8" s="91">
        <v>2.5000000000000001E-2</v>
      </c>
      <c r="Y8" s="91">
        <v>0.21</v>
      </c>
    </row>
    <row r="9" spans="1:25" x14ac:dyDescent="0.3">
      <c r="A9" s="273" t="s">
        <v>136</v>
      </c>
      <c r="B9" s="313" t="s">
        <v>214</v>
      </c>
      <c r="C9" s="314" t="s">
        <v>214</v>
      </c>
      <c r="D9" s="314" t="s">
        <v>214</v>
      </c>
      <c r="E9" s="314" t="s">
        <v>214</v>
      </c>
      <c r="F9" s="314" t="s">
        <v>214</v>
      </c>
      <c r="G9" s="314" t="s">
        <v>214</v>
      </c>
      <c r="H9" s="314" t="s">
        <v>214</v>
      </c>
      <c r="I9" s="314" t="s">
        <v>214</v>
      </c>
      <c r="J9" s="314" t="s">
        <v>214</v>
      </c>
      <c r="K9" s="314" t="s">
        <v>214</v>
      </c>
      <c r="L9" s="314" t="s">
        <v>214</v>
      </c>
      <c r="M9" s="314" t="s">
        <v>214</v>
      </c>
      <c r="N9" s="314" t="s">
        <v>214</v>
      </c>
      <c r="O9" s="314" t="s">
        <v>214</v>
      </c>
      <c r="P9" s="314" t="s">
        <v>214</v>
      </c>
      <c r="Q9" s="314" t="s">
        <v>214</v>
      </c>
      <c r="R9" s="314" t="s">
        <v>214</v>
      </c>
      <c r="S9" s="314" t="s">
        <v>214</v>
      </c>
      <c r="T9" s="314" t="s">
        <v>214</v>
      </c>
      <c r="U9" s="314" t="s">
        <v>214</v>
      </c>
      <c r="V9" s="314" t="s">
        <v>214</v>
      </c>
      <c r="W9" s="314" t="s">
        <v>214</v>
      </c>
      <c r="X9" s="314" t="s">
        <v>214</v>
      </c>
      <c r="Y9" s="314" t="s">
        <v>214</v>
      </c>
    </row>
    <row r="10" spans="1:25" x14ac:dyDescent="0.3">
      <c r="A10" s="273" t="s">
        <v>137</v>
      </c>
      <c r="B10" s="313" t="s">
        <v>214</v>
      </c>
      <c r="C10" s="314" t="s">
        <v>214</v>
      </c>
      <c r="D10" s="314" t="s">
        <v>214</v>
      </c>
      <c r="E10" s="314" t="s">
        <v>214</v>
      </c>
      <c r="F10" s="314" t="s">
        <v>214</v>
      </c>
      <c r="G10" s="314" t="s">
        <v>214</v>
      </c>
      <c r="H10" s="314" t="s">
        <v>214</v>
      </c>
      <c r="I10" s="314" t="s">
        <v>214</v>
      </c>
      <c r="J10" s="314" t="s">
        <v>214</v>
      </c>
      <c r="K10" s="314" t="s">
        <v>214</v>
      </c>
      <c r="L10" s="314" t="s">
        <v>214</v>
      </c>
      <c r="M10" s="314" t="s">
        <v>214</v>
      </c>
      <c r="N10" s="314" t="s">
        <v>214</v>
      </c>
      <c r="O10" s="314" t="s">
        <v>214</v>
      </c>
      <c r="P10" s="314" t="s">
        <v>214</v>
      </c>
      <c r="Q10" s="314" t="s">
        <v>214</v>
      </c>
      <c r="R10" s="314" t="s">
        <v>214</v>
      </c>
      <c r="S10" s="314" t="s">
        <v>214</v>
      </c>
      <c r="T10" s="314" t="s">
        <v>214</v>
      </c>
      <c r="U10" s="314" t="s">
        <v>214</v>
      </c>
      <c r="V10" s="314" t="s">
        <v>214</v>
      </c>
      <c r="W10" s="314" t="s">
        <v>214</v>
      </c>
      <c r="X10" s="314" t="s">
        <v>214</v>
      </c>
      <c r="Y10" s="314" t="s">
        <v>214</v>
      </c>
    </row>
    <row r="11" spans="1:25" x14ac:dyDescent="0.3">
      <c r="A11" s="273" t="s">
        <v>138</v>
      </c>
      <c r="B11" s="106">
        <v>2.5000000000000001E-2</v>
      </c>
      <c r="C11" s="91">
        <v>2.76</v>
      </c>
      <c r="D11" s="91">
        <v>2.5000000000000001E-2</v>
      </c>
      <c r="E11" s="91">
        <v>0.1</v>
      </c>
      <c r="F11" s="91">
        <v>0.1</v>
      </c>
      <c r="G11" s="89">
        <v>69</v>
      </c>
      <c r="H11" s="91">
        <v>2.5000000000000001E-2</v>
      </c>
      <c r="I11" s="91">
        <v>2.5000000000000001E-2</v>
      </c>
      <c r="J11" s="91">
        <v>2.5000000000000001E-2</v>
      </c>
      <c r="K11" s="91">
        <v>0.24</v>
      </c>
      <c r="L11" s="91">
        <v>4.93</v>
      </c>
      <c r="M11" s="91">
        <v>2.5000000000000001E-2</v>
      </c>
      <c r="N11" s="90">
        <v>43.2</v>
      </c>
      <c r="O11" s="91">
        <v>2.5000000000000001E-2</v>
      </c>
      <c r="P11" s="90">
        <v>9.35</v>
      </c>
      <c r="Q11" s="91">
        <v>0.04</v>
      </c>
      <c r="R11" s="91">
        <v>2.5000000000000001E-2</v>
      </c>
      <c r="S11" s="91">
        <v>2.5000000000000001E-2</v>
      </c>
      <c r="T11" s="91">
        <v>2.5000000000000001E-2</v>
      </c>
      <c r="U11" s="91">
        <v>2.5000000000000001E-2</v>
      </c>
      <c r="V11" s="91">
        <v>0.26</v>
      </c>
      <c r="W11" s="91">
        <v>2.5000000000000001E-2</v>
      </c>
      <c r="X11" s="91">
        <v>2.5000000000000001E-2</v>
      </c>
      <c r="Y11" s="91">
        <v>0.76</v>
      </c>
    </row>
    <row r="12" spans="1:25" x14ac:dyDescent="0.3">
      <c r="A12" s="273" t="s">
        <v>139</v>
      </c>
      <c r="B12" s="313" t="s">
        <v>214</v>
      </c>
      <c r="C12" s="314" t="s">
        <v>214</v>
      </c>
      <c r="D12" s="314" t="s">
        <v>214</v>
      </c>
      <c r="E12" s="314" t="s">
        <v>214</v>
      </c>
      <c r="F12" s="314" t="s">
        <v>214</v>
      </c>
      <c r="G12" s="314" t="s">
        <v>214</v>
      </c>
      <c r="H12" s="314" t="s">
        <v>214</v>
      </c>
      <c r="I12" s="314" t="s">
        <v>214</v>
      </c>
      <c r="J12" s="314" t="s">
        <v>214</v>
      </c>
      <c r="K12" s="314" t="s">
        <v>214</v>
      </c>
      <c r="L12" s="314" t="s">
        <v>214</v>
      </c>
      <c r="M12" s="314" t="s">
        <v>214</v>
      </c>
      <c r="N12" s="314" t="s">
        <v>214</v>
      </c>
      <c r="O12" s="314" t="s">
        <v>214</v>
      </c>
      <c r="P12" s="314" t="s">
        <v>214</v>
      </c>
      <c r="Q12" s="314" t="s">
        <v>214</v>
      </c>
      <c r="R12" s="314" t="s">
        <v>214</v>
      </c>
      <c r="S12" s="314" t="s">
        <v>214</v>
      </c>
      <c r="T12" s="314" t="s">
        <v>214</v>
      </c>
      <c r="U12" s="314" t="s">
        <v>214</v>
      </c>
      <c r="V12" s="314" t="s">
        <v>214</v>
      </c>
      <c r="W12" s="314" t="s">
        <v>214</v>
      </c>
      <c r="X12" s="314" t="s">
        <v>214</v>
      </c>
      <c r="Y12" s="314" t="s">
        <v>214</v>
      </c>
    </row>
    <row r="13" spans="1:25" x14ac:dyDescent="0.3">
      <c r="A13" s="273" t="s">
        <v>140</v>
      </c>
      <c r="B13" s="313" t="s">
        <v>214</v>
      </c>
      <c r="C13" s="314" t="s">
        <v>214</v>
      </c>
      <c r="D13" s="314" t="s">
        <v>214</v>
      </c>
      <c r="E13" s="314" t="s">
        <v>214</v>
      </c>
      <c r="F13" s="314" t="s">
        <v>214</v>
      </c>
      <c r="G13" s="314" t="s">
        <v>214</v>
      </c>
      <c r="H13" s="314" t="s">
        <v>214</v>
      </c>
      <c r="I13" s="314" t="s">
        <v>214</v>
      </c>
      <c r="J13" s="314" t="s">
        <v>214</v>
      </c>
      <c r="K13" s="314" t="s">
        <v>214</v>
      </c>
      <c r="L13" s="314" t="s">
        <v>214</v>
      </c>
      <c r="M13" s="314" t="s">
        <v>214</v>
      </c>
      <c r="N13" s="314" t="s">
        <v>214</v>
      </c>
      <c r="O13" s="314" t="s">
        <v>214</v>
      </c>
      <c r="P13" s="314" t="s">
        <v>214</v>
      </c>
      <c r="Q13" s="314" t="s">
        <v>214</v>
      </c>
      <c r="R13" s="314" t="s">
        <v>214</v>
      </c>
      <c r="S13" s="314" t="s">
        <v>214</v>
      </c>
      <c r="T13" s="314" t="s">
        <v>214</v>
      </c>
      <c r="U13" s="314" t="s">
        <v>214</v>
      </c>
      <c r="V13" s="314" t="s">
        <v>214</v>
      </c>
      <c r="W13" s="314" t="s">
        <v>214</v>
      </c>
      <c r="X13" s="314" t="s">
        <v>214</v>
      </c>
      <c r="Y13" s="314" t="s">
        <v>214</v>
      </c>
    </row>
    <row r="14" spans="1:25" x14ac:dyDescent="0.3">
      <c r="A14" s="273" t="s">
        <v>141</v>
      </c>
      <c r="B14" s="106">
        <v>2.5000000000000001E-2</v>
      </c>
      <c r="C14" s="91">
        <v>1</v>
      </c>
      <c r="D14" s="91">
        <v>2.5000000000000001E-2</v>
      </c>
      <c r="E14" s="91">
        <v>0.1</v>
      </c>
      <c r="F14" s="91">
        <v>2.5000000000000001E-2</v>
      </c>
      <c r="G14" s="89">
        <v>44</v>
      </c>
      <c r="H14" s="91">
        <v>2.5000000000000001E-2</v>
      </c>
      <c r="I14" s="91">
        <v>2.5000000000000001E-2</v>
      </c>
      <c r="J14" s="91">
        <v>2.5000000000000001E-2</v>
      </c>
      <c r="K14" s="91">
        <v>0.03</v>
      </c>
      <c r="L14" s="91">
        <v>0.72</v>
      </c>
      <c r="M14" s="91">
        <v>2.5000000000000001E-2</v>
      </c>
      <c r="N14" s="90">
        <v>21.3</v>
      </c>
      <c r="O14" s="91">
        <v>2.5000000000000001E-2</v>
      </c>
      <c r="P14" s="90">
        <v>4.5599999999999996</v>
      </c>
      <c r="Q14" s="91">
        <v>0.05</v>
      </c>
      <c r="R14" s="91">
        <v>2.5000000000000001E-2</v>
      </c>
      <c r="S14" s="91">
        <v>2.5000000000000001E-2</v>
      </c>
      <c r="T14" s="91">
        <v>2.5000000000000001E-2</v>
      </c>
      <c r="U14" s="91">
        <v>2.5000000000000001E-2</v>
      </c>
      <c r="V14" s="91">
        <v>0.14000000000000001</v>
      </c>
      <c r="W14" s="91">
        <v>2.5000000000000001E-2</v>
      </c>
      <c r="X14" s="91">
        <v>2.5000000000000001E-2</v>
      </c>
      <c r="Y14" s="91">
        <v>0.18</v>
      </c>
    </row>
    <row r="15" spans="1:25" x14ac:dyDescent="0.3">
      <c r="A15" s="273" t="s">
        <v>142</v>
      </c>
      <c r="B15" s="313" t="s">
        <v>214</v>
      </c>
      <c r="C15" s="314" t="s">
        <v>214</v>
      </c>
      <c r="D15" s="314" t="s">
        <v>214</v>
      </c>
      <c r="E15" s="314" t="s">
        <v>214</v>
      </c>
      <c r="F15" s="314" t="s">
        <v>214</v>
      </c>
      <c r="G15" s="314" t="s">
        <v>214</v>
      </c>
      <c r="H15" s="314" t="s">
        <v>214</v>
      </c>
      <c r="I15" s="314" t="s">
        <v>214</v>
      </c>
      <c r="J15" s="314" t="s">
        <v>214</v>
      </c>
      <c r="K15" s="314" t="s">
        <v>214</v>
      </c>
      <c r="L15" s="314" t="s">
        <v>214</v>
      </c>
      <c r="M15" s="314" t="s">
        <v>214</v>
      </c>
      <c r="N15" s="314" t="s">
        <v>214</v>
      </c>
      <c r="O15" s="314" t="s">
        <v>214</v>
      </c>
      <c r="P15" s="314" t="s">
        <v>214</v>
      </c>
      <c r="Q15" s="314" t="s">
        <v>214</v>
      </c>
      <c r="R15" s="314" t="s">
        <v>214</v>
      </c>
      <c r="S15" s="314" t="s">
        <v>214</v>
      </c>
      <c r="T15" s="314" t="s">
        <v>214</v>
      </c>
      <c r="U15" s="314" t="s">
        <v>214</v>
      </c>
      <c r="V15" s="314" t="s">
        <v>214</v>
      </c>
      <c r="W15" s="314" t="s">
        <v>214</v>
      </c>
      <c r="X15" s="314" t="s">
        <v>214</v>
      </c>
      <c r="Y15" s="315" t="s">
        <v>214</v>
      </c>
    </row>
    <row r="16" spans="1:25" ht="13.5" thickBot="1" x14ac:dyDescent="0.35">
      <c r="A16" s="273" t="s">
        <v>143</v>
      </c>
      <c r="B16" s="316" t="s">
        <v>214</v>
      </c>
      <c r="C16" s="317" t="s">
        <v>214</v>
      </c>
      <c r="D16" s="317" t="s">
        <v>214</v>
      </c>
      <c r="E16" s="317" t="s">
        <v>214</v>
      </c>
      <c r="F16" s="317" t="s">
        <v>214</v>
      </c>
      <c r="G16" s="317" t="s">
        <v>214</v>
      </c>
      <c r="H16" s="317" t="s">
        <v>214</v>
      </c>
      <c r="I16" s="317" t="s">
        <v>214</v>
      </c>
      <c r="J16" s="317" t="s">
        <v>214</v>
      </c>
      <c r="K16" s="317" t="s">
        <v>214</v>
      </c>
      <c r="L16" s="317" t="s">
        <v>214</v>
      </c>
      <c r="M16" s="317" t="s">
        <v>214</v>
      </c>
      <c r="N16" s="317" t="s">
        <v>214</v>
      </c>
      <c r="O16" s="317" t="s">
        <v>214</v>
      </c>
      <c r="P16" s="317" t="s">
        <v>214</v>
      </c>
      <c r="Q16" s="317" t="s">
        <v>214</v>
      </c>
      <c r="R16" s="317" t="s">
        <v>214</v>
      </c>
      <c r="S16" s="317" t="s">
        <v>214</v>
      </c>
      <c r="T16" s="317" t="s">
        <v>214</v>
      </c>
      <c r="U16" s="317" t="s">
        <v>214</v>
      </c>
      <c r="V16" s="317" t="s">
        <v>214</v>
      </c>
      <c r="W16" s="317" t="s">
        <v>214</v>
      </c>
      <c r="X16" s="317" t="s">
        <v>214</v>
      </c>
      <c r="Y16" s="318" t="s">
        <v>214</v>
      </c>
    </row>
    <row r="17" spans="1:25" ht="13.5" thickBot="1" x14ac:dyDescent="0.35">
      <c r="A17" s="310" t="s">
        <v>2</v>
      </c>
      <c r="B17" s="56">
        <v>2.5000000000000001E-2</v>
      </c>
      <c r="C17" s="56">
        <v>1.44</v>
      </c>
      <c r="D17" s="30">
        <v>2.5000000000000001E-2</v>
      </c>
      <c r="E17" s="30">
        <v>0.1</v>
      </c>
      <c r="F17" s="30">
        <v>4.3750000000000004E-2</v>
      </c>
      <c r="G17" s="54">
        <v>50.25</v>
      </c>
      <c r="H17" s="30">
        <v>2.5000000000000001E-2</v>
      </c>
      <c r="I17" s="30">
        <v>2.5000000000000001E-2</v>
      </c>
      <c r="J17" s="94">
        <v>2.5000000000000001E-2</v>
      </c>
      <c r="K17" s="94">
        <v>8.249999999999999E-2</v>
      </c>
      <c r="L17" s="51">
        <v>1.825</v>
      </c>
      <c r="M17" s="51">
        <v>2.5000000000000001E-2</v>
      </c>
      <c r="N17" s="54">
        <v>28.5</v>
      </c>
      <c r="O17" s="51">
        <v>2.5000000000000001E-2</v>
      </c>
      <c r="P17" s="79">
        <v>5.777499999999999</v>
      </c>
      <c r="Q17" s="51">
        <v>4.0000000000000008E-2</v>
      </c>
      <c r="R17" s="51">
        <v>2.5000000000000001E-2</v>
      </c>
      <c r="S17" s="51">
        <v>2.5000000000000001E-2</v>
      </c>
      <c r="T17" s="51">
        <v>2.5000000000000001E-2</v>
      </c>
      <c r="U17" s="51">
        <v>2.5000000000000001E-2</v>
      </c>
      <c r="V17" s="51">
        <v>0.15500000000000003</v>
      </c>
      <c r="W17" s="51">
        <v>2.5000000000000001E-2</v>
      </c>
      <c r="X17" s="51">
        <v>2.5000000000000001E-2</v>
      </c>
      <c r="Y17" s="51">
        <v>0.34749999999999998</v>
      </c>
    </row>
    <row r="18" spans="1:25" ht="13.5" thickBot="1" x14ac:dyDescent="0.35">
      <c r="A18" s="311" t="s">
        <v>10</v>
      </c>
      <c r="B18" s="58">
        <v>2.5000000000000001E-2</v>
      </c>
      <c r="C18" s="56">
        <v>2.76</v>
      </c>
      <c r="D18" s="62">
        <v>2.5000000000000001E-2</v>
      </c>
      <c r="E18" s="30">
        <v>0.1</v>
      </c>
      <c r="F18" s="30">
        <v>0.1</v>
      </c>
      <c r="G18" s="54">
        <v>69</v>
      </c>
      <c r="H18" s="30">
        <v>2.5000000000000001E-2</v>
      </c>
      <c r="I18" s="62">
        <v>2.5000000000000001E-2</v>
      </c>
      <c r="J18" s="95">
        <v>2.5000000000000001E-2</v>
      </c>
      <c r="K18" s="63">
        <v>0.24</v>
      </c>
      <c r="L18" s="52">
        <v>4.93</v>
      </c>
      <c r="M18" s="52">
        <v>2.5000000000000001E-2</v>
      </c>
      <c r="N18" s="54">
        <v>43.2</v>
      </c>
      <c r="O18" s="52">
        <v>2.5000000000000001E-2</v>
      </c>
      <c r="P18" s="80">
        <v>9.35</v>
      </c>
      <c r="Q18" s="51">
        <v>0.05</v>
      </c>
      <c r="R18" s="52">
        <v>2.5000000000000001E-2</v>
      </c>
      <c r="S18" s="52">
        <v>2.5000000000000001E-2</v>
      </c>
      <c r="T18" s="52">
        <v>2.5000000000000001E-2</v>
      </c>
      <c r="U18" s="52">
        <v>2.5000000000000001E-2</v>
      </c>
      <c r="V18" s="52">
        <v>0.26</v>
      </c>
      <c r="W18" s="52">
        <v>2.5000000000000001E-2</v>
      </c>
      <c r="X18" s="52">
        <v>2.5000000000000001E-2</v>
      </c>
      <c r="Y18" s="51">
        <v>0.76</v>
      </c>
    </row>
    <row r="19" spans="1:25" ht="13.5" thickBot="1" x14ac:dyDescent="0.35">
      <c r="A19" s="312" t="s">
        <v>11</v>
      </c>
      <c r="B19" s="60">
        <v>2.5000000000000001E-2</v>
      </c>
      <c r="C19" s="56">
        <v>1</v>
      </c>
      <c r="D19" s="65">
        <v>2.5000000000000001E-2</v>
      </c>
      <c r="E19" s="30">
        <v>0.1</v>
      </c>
      <c r="F19" s="30">
        <v>2.5000000000000001E-2</v>
      </c>
      <c r="G19" s="54">
        <v>40</v>
      </c>
      <c r="H19" s="30">
        <v>2.5000000000000001E-2</v>
      </c>
      <c r="I19" s="65">
        <v>2.5000000000000001E-2</v>
      </c>
      <c r="J19" s="96">
        <v>2.5000000000000001E-2</v>
      </c>
      <c r="K19" s="66">
        <v>0.03</v>
      </c>
      <c r="L19" s="53">
        <v>0.69</v>
      </c>
      <c r="M19" s="53">
        <v>2.5000000000000001E-2</v>
      </c>
      <c r="N19" s="54">
        <v>21.3</v>
      </c>
      <c r="O19" s="53">
        <v>2.5000000000000001E-2</v>
      </c>
      <c r="P19" s="81">
        <v>3.28</v>
      </c>
      <c r="Q19" s="51">
        <v>0.03</v>
      </c>
      <c r="R19" s="53">
        <v>2.5000000000000001E-2</v>
      </c>
      <c r="S19" s="53">
        <v>2.5000000000000001E-2</v>
      </c>
      <c r="T19" s="53">
        <v>2.5000000000000001E-2</v>
      </c>
      <c r="U19" s="53">
        <v>2.5000000000000001E-2</v>
      </c>
      <c r="V19" s="53">
        <v>0.08</v>
      </c>
      <c r="W19" s="53">
        <v>2.5000000000000001E-2</v>
      </c>
      <c r="X19" s="53">
        <v>2.5000000000000001E-2</v>
      </c>
      <c r="Y19" s="51">
        <v>0.18</v>
      </c>
    </row>
    <row r="10000" spans="52:52" hidden="1" x14ac:dyDescent="0.3">
      <c r="AZ10000" s="3">
        <v>1</v>
      </c>
    </row>
  </sheetData>
  <mergeCells count="2">
    <mergeCell ref="G1:Y1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0000"/>
  <sheetViews>
    <sheetView showGridLines="0" rightToLeft="1" zoomScaleNormal="100" workbookViewId="0">
      <selection activeCell="A22" sqref="A22:XFD1048576"/>
    </sheetView>
  </sheetViews>
  <sheetFormatPr defaultColWidth="0" defaultRowHeight="13" zeroHeight="1" x14ac:dyDescent="0.3"/>
  <cols>
    <col min="1" max="1" width="12.08984375" style="3" customWidth="1"/>
    <col min="2" max="2" width="9.453125" style="8" customWidth="1"/>
    <col min="3" max="3" width="10.81640625" style="8" customWidth="1"/>
    <col min="4" max="4" width="9.54296875" style="8" hidden="1" customWidth="1"/>
    <col min="5" max="5" width="9" style="8" customWidth="1"/>
    <col min="6" max="6" width="11.453125" style="8" bestFit="1" customWidth="1"/>
    <col min="7" max="7" width="17" style="8" customWidth="1"/>
    <col min="8" max="52" width="0" style="3" hidden="1" customWidth="1"/>
    <col min="53" max="16384" width="9.1796875" style="3" hidden="1"/>
  </cols>
  <sheetData>
    <row r="1" spans="1:7" ht="13.5" thickBot="1" x14ac:dyDescent="0.35">
      <c r="A1" s="441" t="s">
        <v>203</v>
      </c>
      <c r="B1" s="442"/>
      <c r="C1" s="442"/>
      <c r="D1" s="442"/>
      <c r="E1" s="443"/>
      <c r="F1" s="444" t="s">
        <v>149</v>
      </c>
      <c r="G1" s="446"/>
    </row>
    <row r="2" spans="1:7" ht="13.5" customHeight="1" thickBot="1" x14ac:dyDescent="0.35">
      <c r="A2" s="276" t="s">
        <v>22</v>
      </c>
      <c r="B2" s="270" t="s">
        <v>150</v>
      </c>
      <c r="C2" s="319" t="s">
        <v>210</v>
      </c>
      <c r="D2" s="319" t="s">
        <v>211</v>
      </c>
      <c r="E2" s="319" t="s">
        <v>212</v>
      </c>
      <c r="F2" s="319" t="s">
        <v>213</v>
      </c>
      <c r="G2" s="320" t="s">
        <v>215</v>
      </c>
    </row>
    <row r="3" spans="1:7" ht="13.5" customHeight="1" thickBot="1" x14ac:dyDescent="0.35">
      <c r="A3" s="286" t="s">
        <v>214</v>
      </c>
      <c r="B3" s="301" t="s">
        <v>151</v>
      </c>
      <c r="C3" s="329" t="s">
        <v>214</v>
      </c>
      <c r="D3" s="321" t="s">
        <v>36</v>
      </c>
      <c r="E3" s="301" t="s">
        <v>152</v>
      </c>
      <c r="F3" s="329" t="s">
        <v>214</v>
      </c>
      <c r="G3" s="309" t="s">
        <v>153</v>
      </c>
    </row>
    <row r="4" spans="1:7" ht="27" customHeight="1" thickBot="1" x14ac:dyDescent="0.35">
      <c r="A4" s="230" t="s">
        <v>120</v>
      </c>
      <c r="B4" s="49" t="s">
        <v>116</v>
      </c>
      <c r="C4" s="21" t="s">
        <v>118</v>
      </c>
      <c r="D4" s="226" t="s">
        <v>154</v>
      </c>
      <c r="E4" s="49" t="s">
        <v>116</v>
      </c>
      <c r="F4" s="21" t="s">
        <v>118</v>
      </c>
      <c r="G4" s="67" t="s">
        <v>116</v>
      </c>
    </row>
    <row r="5" spans="1:7" ht="13.5" thickBot="1" x14ac:dyDescent="0.35">
      <c r="A5" s="330" t="s">
        <v>214</v>
      </c>
      <c r="B5" s="238" t="s">
        <v>117</v>
      </c>
      <c r="C5" s="234" t="s">
        <v>1</v>
      </c>
      <c r="D5" s="331" t="s">
        <v>214</v>
      </c>
      <c r="E5" s="238" t="s">
        <v>117</v>
      </c>
      <c r="F5" s="234" t="s">
        <v>1</v>
      </c>
      <c r="G5" s="237" t="s">
        <v>117</v>
      </c>
    </row>
    <row r="6" spans="1:7" x14ac:dyDescent="0.3">
      <c r="A6" s="322" t="s">
        <v>132</v>
      </c>
      <c r="B6" s="11">
        <v>10337</v>
      </c>
      <c r="C6" s="9">
        <v>344.56666666666666</v>
      </c>
      <c r="D6" s="332" t="s">
        <v>214</v>
      </c>
      <c r="E6" s="333" t="s">
        <v>214</v>
      </c>
      <c r="F6" s="334" t="s">
        <v>214</v>
      </c>
      <c r="G6" s="163">
        <v>10337</v>
      </c>
    </row>
    <row r="7" spans="1:7" x14ac:dyDescent="0.3">
      <c r="A7" s="273" t="s">
        <v>133</v>
      </c>
      <c r="B7" s="9">
        <v>2493</v>
      </c>
      <c r="C7" s="9">
        <v>83.1</v>
      </c>
      <c r="D7" s="335" t="s">
        <v>214</v>
      </c>
      <c r="E7" s="164">
        <v>3788</v>
      </c>
      <c r="F7" s="164">
        <v>126.26666666666667</v>
      </c>
      <c r="G7" s="164">
        <v>6281</v>
      </c>
    </row>
    <row r="8" spans="1:7" x14ac:dyDescent="0.3">
      <c r="A8" s="273" t="s">
        <v>134</v>
      </c>
      <c r="B8" s="9">
        <v>4726</v>
      </c>
      <c r="C8" s="9">
        <v>157.53333333333333</v>
      </c>
      <c r="D8" s="335" t="s">
        <v>214</v>
      </c>
      <c r="E8" s="164">
        <v>5295</v>
      </c>
      <c r="F8" s="164">
        <v>176.5</v>
      </c>
      <c r="G8" s="164">
        <v>10021</v>
      </c>
    </row>
    <row r="9" spans="1:7" x14ac:dyDescent="0.3">
      <c r="A9" s="273" t="s">
        <v>135</v>
      </c>
      <c r="B9" s="9">
        <v>5954</v>
      </c>
      <c r="C9" s="9">
        <v>198.46666666666667</v>
      </c>
      <c r="D9" s="335" t="s">
        <v>214</v>
      </c>
      <c r="E9" s="164">
        <v>5487</v>
      </c>
      <c r="F9" s="164">
        <v>182.9</v>
      </c>
      <c r="G9" s="164">
        <v>11441</v>
      </c>
    </row>
    <row r="10" spans="1:7" x14ac:dyDescent="0.3">
      <c r="A10" s="273" t="s">
        <v>136</v>
      </c>
      <c r="B10" s="9">
        <v>4432</v>
      </c>
      <c r="C10" s="9">
        <v>147.73333333333332</v>
      </c>
      <c r="D10" s="335" t="s">
        <v>214</v>
      </c>
      <c r="E10" s="164">
        <v>1628</v>
      </c>
      <c r="F10" s="164">
        <v>54.266666666666666</v>
      </c>
      <c r="G10" s="164">
        <v>6060</v>
      </c>
    </row>
    <row r="11" spans="1:7" x14ac:dyDescent="0.3">
      <c r="A11" s="273" t="s">
        <v>137</v>
      </c>
      <c r="B11" s="9">
        <v>5474</v>
      </c>
      <c r="C11" s="9">
        <v>182.46666666666667</v>
      </c>
      <c r="D11" s="335" t="s">
        <v>214</v>
      </c>
      <c r="E11" s="164">
        <v>3955</v>
      </c>
      <c r="F11" s="164">
        <v>131.83333333333334</v>
      </c>
      <c r="G11" s="164">
        <v>9429</v>
      </c>
    </row>
    <row r="12" spans="1:7" x14ac:dyDescent="0.3">
      <c r="A12" s="273" t="s">
        <v>138</v>
      </c>
      <c r="B12" s="9">
        <v>4324</v>
      </c>
      <c r="C12" s="9">
        <v>144.13333333333333</v>
      </c>
      <c r="D12" s="336" t="s">
        <v>214</v>
      </c>
      <c r="E12" s="164">
        <v>4016</v>
      </c>
      <c r="F12" s="164">
        <v>133.86666666666667</v>
      </c>
      <c r="G12" s="164">
        <v>8340</v>
      </c>
    </row>
    <row r="13" spans="1:7" x14ac:dyDescent="0.3">
      <c r="A13" s="273" t="s">
        <v>139</v>
      </c>
      <c r="B13" s="9">
        <v>8940</v>
      </c>
      <c r="C13" s="9">
        <v>298</v>
      </c>
      <c r="D13" s="336" t="s">
        <v>214</v>
      </c>
      <c r="E13" s="164">
        <v>6066</v>
      </c>
      <c r="F13" s="164">
        <v>202.2</v>
      </c>
      <c r="G13" s="164">
        <v>15006</v>
      </c>
    </row>
    <row r="14" spans="1:7" x14ac:dyDescent="0.3">
      <c r="A14" s="273" t="s">
        <v>140</v>
      </c>
      <c r="B14" s="9">
        <v>3918</v>
      </c>
      <c r="C14" s="9">
        <v>130.6</v>
      </c>
      <c r="D14" s="336" t="s">
        <v>214</v>
      </c>
      <c r="E14" s="164">
        <v>3505</v>
      </c>
      <c r="F14" s="164">
        <v>116.83333333333333</v>
      </c>
      <c r="G14" s="164">
        <v>7423</v>
      </c>
    </row>
    <row r="15" spans="1:7" x14ac:dyDescent="0.3">
      <c r="A15" s="273" t="s">
        <v>141</v>
      </c>
      <c r="B15" s="9">
        <v>3595</v>
      </c>
      <c r="C15" s="9">
        <v>119.83333333333333</v>
      </c>
      <c r="D15" s="336" t="s">
        <v>214</v>
      </c>
      <c r="E15" s="164">
        <v>2121</v>
      </c>
      <c r="F15" s="164">
        <v>70.7</v>
      </c>
      <c r="G15" s="164">
        <v>5716</v>
      </c>
    </row>
    <row r="16" spans="1:7" x14ac:dyDescent="0.3">
      <c r="A16" s="273" t="s">
        <v>142</v>
      </c>
      <c r="B16" s="9">
        <v>4249</v>
      </c>
      <c r="C16" s="9">
        <v>141.63333333333333</v>
      </c>
      <c r="D16" s="336" t="s">
        <v>214</v>
      </c>
      <c r="E16" s="164">
        <v>2863</v>
      </c>
      <c r="F16" s="164">
        <v>95.433333333333337</v>
      </c>
      <c r="G16" s="164">
        <v>7112</v>
      </c>
    </row>
    <row r="17" spans="1:7" ht="13.5" thickBot="1" x14ac:dyDescent="0.35">
      <c r="A17" s="273" t="s">
        <v>143</v>
      </c>
      <c r="B17" s="9">
        <v>2474</v>
      </c>
      <c r="C17" s="9">
        <v>82.466666666666669</v>
      </c>
      <c r="D17" s="336" t="s">
        <v>214</v>
      </c>
      <c r="E17" s="165">
        <v>2019</v>
      </c>
      <c r="F17" s="164">
        <v>67.3</v>
      </c>
      <c r="G17" s="165">
        <v>4493</v>
      </c>
    </row>
    <row r="18" spans="1:7" x14ac:dyDescent="0.3">
      <c r="A18" s="323" t="s">
        <v>185</v>
      </c>
      <c r="B18" s="166">
        <v>60916</v>
      </c>
      <c r="C18" s="337" t="s">
        <v>214</v>
      </c>
      <c r="D18" s="166">
        <v>0</v>
      </c>
      <c r="E18" s="166">
        <v>40743</v>
      </c>
      <c r="F18" s="337" t="s">
        <v>214</v>
      </c>
      <c r="G18" s="166">
        <v>101659</v>
      </c>
    </row>
    <row r="19" spans="1:7" x14ac:dyDescent="0.3">
      <c r="A19" s="324" t="s">
        <v>2</v>
      </c>
      <c r="B19" s="154">
        <v>5076.333333333333</v>
      </c>
      <c r="C19" s="154">
        <v>169.21111111111111</v>
      </c>
      <c r="D19" s="154" t="e">
        <v>#DIV/0!</v>
      </c>
      <c r="E19" s="154">
        <v>3703.909090909091</v>
      </c>
      <c r="F19" s="154">
        <v>123.46363636363635</v>
      </c>
      <c r="G19" s="154">
        <v>8471.5833333333339</v>
      </c>
    </row>
    <row r="20" spans="1:7" x14ac:dyDescent="0.3">
      <c r="A20" s="325" t="s">
        <v>10</v>
      </c>
      <c r="B20" s="44">
        <v>10337</v>
      </c>
      <c r="C20" s="44">
        <v>344.56666666666666</v>
      </c>
      <c r="D20" s="44">
        <v>0</v>
      </c>
      <c r="E20" s="44">
        <v>6066</v>
      </c>
      <c r="F20" s="44">
        <v>202.2</v>
      </c>
      <c r="G20" s="44">
        <v>15006</v>
      </c>
    </row>
    <row r="21" spans="1:7" x14ac:dyDescent="0.3">
      <c r="A21" s="327" t="s">
        <v>11</v>
      </c>
      <c r="B21" s="328">
        <v>2474</v>
      </c>
      <c r="C21" s="328">
        <v>82.466666666666669</v>
      </c>
      <c r="D21" s="328">
        <v>0</v>
      </c>
      <c r="E21" s="328">
        <v>1628</v>
      </c>
      <c r="F21" s="328">
        <v>54.266666666666666</v>
      </c>
      <c r="G21" s="328">
        <v>4493</v>
      </c>
    </row>
    <row r="10000" spans="52:52" hidden="1" x14ac:dyDescent="0.3">
      <c r="AZ10000" s="3">
        <v>1</v>
      </c>
    </row>
  </sheetData>
  <mergeCells count="2">
    <mergeCell ref="A1:E1"/>
    <mergeCell ref="F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&amp;C&amp;16תאגיד המים יובלים</oddHeader>
    <oddFooter>&amp;C&amp;12מכון טיהור אשדוד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10000"/>
  <sheetViews>
    <sheetView showGridLines="0" showZeros="0" rightToLeft="1" zoomScaleNormal="100" workbookViewId="0">
      <pane xSplit="1" ySplit="4" topLeftCell="B5" activePane="bottomRight" state="frozenSplit"/>
      <selection activeCell="A4" sqref="A1:XFD1048576"/>
      <selection pane="topRight" activeCell="A4" sqref="A1:XFD1048576"/>
      <selection pane="bottomLeft" activeCell="A4" sqref="A1:XFD1048576"/>
      <selection pane="bottomRight" activeCell="A20" sqref="A20:XFD1048576"/>
    </sheetView>
  </sheetViews>
  <sheetFormatPr defaultColWidth="0" defaultRowHeight="13" zeroHeight="1" x14ac:dyDescent="0.3"/>
  <cols>
    <col min="1" max="1" width="12.08984375" style="3" customWidth="1"/>
    <col min="2" max="7" width="8.54296875" style="3" customWidth="1"/>
    <col min="8" max="8" width="9" style="3" customWidth="1"/>
    <col min="9" max="10" width="8.54296875" style="3" customWidth="1"/>
    <col min="11" max="11" width="9.54296875" style="4" customWidth="1"/>
    <col min="12" max="20" width="9.54296875" style="3" customWidth="1"/>
    <col min="21" max="21" width="6.453125" style="8" customWidth="1"/>
    <col min="22" max="22" width="9.54296875" style="3" customWidth="1"/>
    <col min="23" max="23" width="12.7265625" style="3" bestFit="1" customWidth="1"/>
    <col min="24" max="52" width="0" style="3" hidden="1" customWidth="1"/>
    <col min="53" max="16384" width="9.1796875" style="3" hidden="1"/>
  </cols>
  <sheetData>
    <row r="1" spans="1:23" x14ac:dyDescent="0.3">
      <c r="A1" s="447" t="s">
        <v>203</v>
      </c>
      <c r="B1" s="447"/>
      <c r="C1" s="447"/>
      <c r="D1" s="447"/>
      <c r="E1" s="447"/>
      <c r="F1" s="447"/>
      <c r="G1" s="448" t="s">
        <v>144</v>
      </c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187"/>
    </row>
    <row r="2" spans="1:23" x14ac:dyDescent="0.3">
      <c r="A2" s="343" t="s">
        <v>22</v>
      </c>
      <c r="B2" s="353" t="s">
        <v>210</v>
      </c>
      <c r="C2" s="353" t="s">
        <v>211</v>
      </c>
      <c r="D2" s="353" t="s">
        <v>212</v>
      </c>
      <c r="E2" s="353" t="s">
        <v>213</v>
      </c>
      <c r="F2" s="353" t="s">
        <v>215</v>
      </c>
      <c r="G2" s="353" t="s">
        <v>216</v>
      </c>
      <c r="H2" s="353" t="s">
        <v>217</v>
      </c>
      <c r="I2" s="353" t="s">
        <v>218</v>
      </c>
      <c r="J2" s="353" t="s">
        <v>219</v>
      </c>
      <c r="K2" s="353" t="s">
        <v>220</v>
      </c>
      <c r="L2" s="353" t="s">
        <v>221</v>
      </c>
      <c r="M2" s="353" t="s">
        <v>222</v>
      </c>
      <c r="N2" s="353" t="s">
        <v>223</v>
      </c>
      <c r="O2" s="353" t="s">
        <v>224</v>
      </c>
      <c r="P2" s="353" t="s">
        <v>225</v>
      </c>
      <c r="Q2" s="353" t="s">
        <v>226</v>
      </c>
      <c r="R2" s="353" t="s">
        <v>227</v>
      </c>
      <c r="S2" s="353" t="s">
        <v>228</v>
      </c>
      <c r="T2" s="353" t="s">
        <v>229</v>
      </c>
      <c r="U2" s="344" t="s">
        <v>171</v>
      </c>
      <c r="V2" s="344" t="s">
        <v>230</v>
      </c>
      <c r="W2" s="354" t="s">
        <v>231</v>
      </c>
    </row>
    <row r="3" spans="1:23" ht="26" x14ac:dyDescent="0.3">
      <c r="A3" s="349" t="s">
        <v>214</v>
      </c>
      <c r="B3" s="140" t="s">
        <v>170</v>
      </c>
      <c r="C3" s="62" t="s">
        <v>4</v>
      </c>
      <c r="D3" s="140" t="s">
        <v>3</v>
      </c>
      <c r="E3" s="140" t="s">
        <v>52</v>
      </c>
      <c r="F3" s="140" t="s">
        <v>63</v>
      </c>
      <c r="G3" s="140" t="s">
        <v>100</v>
      </c>
      <c r="H3" s="140" t="s">
        <v>56</v>
      </c>
      <c r="I3" s="140" t="s">
        <v>64</v>
      </c>
      <c r="J3" s="140" t="s">
        <v>65</v>
      </c>
      <c r="K3" s="140" t="s">
        <v>66</v>
      </c>
      <c r="L3" s="140" t="s">
        <v>5</v>
      </c>
      <c r="M3" s="140" t="s">
        <v>57</v>
      </c>
      <c r="N3" s="140" t="s">
        <v>45</v>
      </c>
      <c r="O3" s="140" t="s">
        <v>43</v>
      </c>
      <c r="P3" s="140" t="s">
        <v>60</v>
      </c>
      <c r="Q3" s="140" t="s">
        <v>39</v>
      </c>
      <c r="R3" s="140" t="s">
        <v>46</v>
      </c>
      <c r="S3" s="140" t="s">
        <v>47</v>
      </c>
      <c r="T3" s="140" t="s">
        <v>114</v>
      </c>
      <c r="U3" s="141" t="s">
        <v>167</v>
      </c>
      <c r="V3" s="141" t="s">
        <v>168</v>
      </c>
      <c r="W3" s="340" t="s">
        <v>202</v>
      </c>
    </row>
    <row r="4" spans="1:23" x14ac:dyDescent="0.3">
      <c r="A4" s="63" t="s">
        <v>120</v>
      </c>
      <c r="B4" s="62" t="s">
        <v>169</v>
      </c>
      <c r="C4" s="62" t="s">
        <v>7</v>
      </c>
      <c r="D4" s="62" t="s">
        <v>7</v>
      </c>
      <c r="E4" s="62" t="s">
        <v>7</v>
      </c>
      <c r="F4" s="62" t="s">
        <v>7</v>
      </c>
      <c r="G4" s="62" t="s">
        <v>7</v>
      </c>
      <c r="H4" s="62" t="s">
        <v>7</v>
      </c>
      <c r="I4" s="62" t="s">
        <v>7</v>
      </c>
      <c r="J4" s="62" t="s">
        <v>7</v>
      </c>
      <c r="K4" s="62" t="s">
        <v>7</v>
      </c>
      <c r="L4" s="62" t="s">
        <v>7</v>
      </c>
      <c r="M4" s="62" t="s">
        <v>7</v>
      </c>
      <c r="N4" s="62" t="s">
        <v>7</v>
      </c>
      <c r="O4" s="62" t="s">
        <v>7</v>
      </c>
      <c r="P4" s="62" t="s">
        <v>7</v>
      </c>
      <c r="Q4" s="62" t="s">
        <v>7</v>
      </c>
      <c r="R4" s="62" t="s">
        <v>7</v>
      </c>
      <c r="S4" s="62" t="s">
        <v>7</v>
      </c>
      <c r="T4" s="62" t="s">
        <v>7</v>
      </c>
      <c r="U4" s="350" t="s">
        <v>214</v>
      </c>
      <c r="V4" s="62" t="s">
        <v>169</v>
      </c>
      <c r="W4" s="351" t="s">
        <v>214</v>
      </c>
    </row>
    <row r="5" spans="1:23" x14ac:dyDescent="0.3">
      <c r="A5" s="338" t="s">
        <v>132</v>
      </c>
      <c r="B5" s="143">
        <v>3.6</v>
      </c>
      <c r="C5" s="143">
        <v>5.2</v>
      </c>
      <c r="D5" s="143">
        <v>40</v>
      </c>
      <c r="E5" s="143">
        <v>7.5</v>
      </c>
      <c r="F5" s="143">
        <v>10</v>
      </c>
      <c r="G5" s="143">
        <v>10</v>
      </c>
      <c r="H5" s="143">
        <v>8.9</v>
      </c>
      <c r="I5" s="144">
        <v>0.6</v>
      </c>
      <c r="J5" s="145">
        <v>0.2</v>
      </c>
      <c r="K5" s="146">
        <v>113</v>
      </c>
      <c r="L5" s="143">
        <v>139</v>
      </c>
      <c r="M5" s="143">
        <v>3.6</v>
      </c>
      <c r="N5" s="145">
        <v>0.44</v>
      </c>
      <c r="O5" s="147">
        <v>0.15</v>
      </c>
      <c r="P5" s="145">
        <v>0.23</v>
      </c>
      <c r="Q5" s="145">
        <v>2.1999999999999999E-2</v>
      </c>
      <c r="R5" s="145">
        <v>7.0000000000000007E-2</v>
      </c>
      <c r="S5" s="306" t="s">
        <v>214</v>
      </c>
      <c r="T5" s="145">
        <v>13</v>
      </c>
      <c r="U5" s="147">
        <v>7.6</v>
      </c>
      <c r="V5" s="148">
        <v>14.4</v>
      </c>
      <c r="W5" s="341">
        <v>230</v>
      </c>
    </row>
    <row r="6" spans="1:23" x14ac:dyDescent="0.3">
      <c r="A6" s="338" t="s">
        <v>133</v>
      </c>
      <c r="B6" s="143">
        <v>3.7</v>
      </c>
      <c r="C6" s="143">
        <v>5.3</v>
      </c>
      <c r="D6" s="143">
        <v>39</v>
      </c>
      <c r="E6" s="143">
        <v>7.8</v>
      </c>
      <c r="F6" s="143">
        <v>19</v>
      </c>
      <c r="G6" s="143">
        <v>17.3</v>
      </c>
      <c r="H6" s="143">
        <v>16.2</v>
      </c>
      <c r="I6" s="144">
        <v>0.4</v>
      </c>
      <c r="J6" s="145">
        <v>1.3</v>
      </c>
      <c r="K6" s="146">
        <v>11</v>
      </c>
      <c r="L6" s="143">
        <v>139</v>
      </c>
      <c r="M6" s="143">
        <v>2</v>
      </c>
      <c r="N6" s="145">
        <v>0.3</v>
      </c>
      <c r="O6" s="147">
        <v>0.03</v>
      </c>
      <c r="P6" s="306" t="s">
        <v>214</v>
      </c>
      <c r="Q6" s="306" t="s">
        <v>214</v>
      </c>
      <c r="R6" s="306" t="s">
        <v>214</v>
      </c>
      <c r="S6" s="306" t="s">
        <v>214</v>
      </c>
      <c r="T6" s="306" t="s">
        <v>214</v>
      </c>
      <c r="U6" s="306" t="s">
        <v>214</v>
      </c>
      <c r="V6" s="147">
        <v>6</v>
      </c>
      <c r="W6" s="341">
        <v>79</v>
      </c>
    </row>
    <row r="7" spans="1:23" x14ac:dyDescent="0.3">
      <c r="A7" s="338" t="s">
        <v>134</v>
      </c>
      <c r="B7" s="143">
        <v>3.6</v>
      </c>
      <c r="C7" s="143">
        <v>7.2</v>
      </c>
      <c r="D7" s="143">
        <v>45</v>
      </c>
      <c r="E7" s="143">
        <v>5.6</v>
      </c>
      <c r="F7" s="143">
        <v>23</v>
      </c>
      <c r="G7" s="143">
        <v>23</v>
      </c>
      <c r="H7" s="143">
        <v>21.2</v>
      </c>
      <c r="I7" s="144">
        <v>0.06</v>
      </c>
      <c r="J7" s="145">
        <v>0.1</v>
      </c>
      <c r="K7" s="146">
        <v>133</v>
      </c>
      <c r="L7" s="143">
        <v>150</v>
      </c>
      <c r="M7" s="143">
        <v>2.1</v>
      </c>
      <c r="N7" s="145">
        <v>0.37</v>
      </c>
      <c r="O7" s="147">
        <v>0.15</v>
      </c>
      <c r="P7" s="306" t="s">
        <v>214</v>
      </c>
      <c r="Q7" s="306" t="s">
        <v>214</v>
      </c>
      <c r="R7" s="352" t="s">
        <v>214</v>
      </c>
      <c r="S7" s="306" t="s">
        <v>214</v>
      </c>
      <c r="T7" s="306" t="s">
        <v>214</v>
      </c>
      <c r="U7" s="306" t="s">
        <v>214</v>
      </c>
      <c r="V7" s="147">
        <v>8.1999999999999993</v>
      </c>
      <c r="W7" s="341">
        <v>130000000</v>
      </c>
    </row>
    <row r="8" spans="1:23" x14ac:dyDescent="0.3">
      <c r="A8" s="338" t="s">
        <v>135</v>
      </c>
      <c r="B8" s="143">
        <v>4.5999999999999996</v>
      </c>
      <c r="C8" s="143">
        <v>5.8</v>
      </c>
      <c r="D8" s="143">
        <v>45</v>
      </c>
      <c r="E8" s="143">
        <v>9.1</v>
      </c>
      <c r="F8" s="143">
        <v>20</v>
      </c>
      <c r="G8" s="143">
        <v>20.399999999999999</v>
      </c>
      <c r="H8" s="143">
        <v>20</v>
      </c>
      <c r="I8" s="144">
        <v>0.04</v>
      </c>
      <c r="J8" s="145">
        <v>0.1</v>
      </c>
      <c r="K8" s="146">
        <v>128</v>
      </c>
      <c r="L8" s="143">
        <v>142</v>
      </c>
      <c r="M8" s="143">
        <v>1.3</v>
      </c>
      <c r="N8" s="145">
        <v>0.35</v>
      </c>
      <c r="O8" s="147">
        <v>0.03</v>
      </c>
      <c r="P8" s="145">
        <v>1</v>
      </c>
      <c r="Q8" s="145">
        <v>0.01</v>
      </c>
      <c r="R8" s="145">
        <v>0.08</v>
      </c>
      <c r="S8" s="145">
        <v>5.3</v>
      </c>
      <c r="T8" s="145">
        <v>13</v>
      </c>
      <c r="U8" s="147">
        <v>7.7</v>
      </c>
      <c r="V8" s="147">
        <v>9.1999999999999993</v>
      </c>
      <c r="W8" s="341">
        <v>350000</v>
      </c>
    </row>
    <row r="9" spans="1:23" x14ac:dyDescent="0.3">
      <c r="A9" s="338" t="s">
        <v>136</v>
      </c>
      <c r="B9" s="143">
        <v>6.7</v>
      </c>
      <c r="C9" s="143">
        <v>6</v>
      </c>
      <c r="D9" s="143">
        <v>38.9</v>
      </c>
      <c r="E9" s="143">
        <v>12.8</v>
      </c>
      <c r="F9" s="143">
        <v>23.1</v>
      </c>
      <c r="G9" s="143">
        <v>22.9</v>
      </c>
      <c r="H9" s="143">
        <v>18.899999999999999</v>
      </c>
      <c r="I9" s="144">
        <v>0.04</v>
      </c>
      <c r="J9" s="145">
        <v>0.21</v>
      </c>
      <c r="K9" s="146">
        <v>111</v>
      </c>
      <c r="L9" s="143">
        <v>134</v>
      </c>
      <c r="M9" s="143">
        <v>1.7</v>
      </c>
      <c r="N9" s="145">
        <v>0.33</v>
      </c>
      <c r="O9" s="147">
        <v>0.08</v>
      </c>
      <c r="P9" s="306" t="s">
        <v>214</v>
      </c>
      <c r="Q9" s="306" t="s">
        <v>214</v>
      </c>
      <c r="R9" s="306" t="s">
        <v>214</v>
      </c>
      <c r="S9" s="306" t="s">
        <v>214</v>
      </c>
      <c r="T9" s="306" t="s">
        <v>214</v>
      </c>
      <c r="U9" s="306" t="s">
        <v>214</v>
      </c>
      <c r="V9" s="147">
        <v>11.6</v>
      </c>
      <c r="W9" s="341">
        <v>130000</v>
      </c>
    </row>
    <row r="10" spans="1:23" x14ac:dyDescent="0.3">
      <c r="A10" s="338" t="s">
        <v>137</v>
      </c>
      <c r="B10" s="143">
        <v>4.7</v>
      </c>
      <c r="C10" s="143">
        <v>6.4</v>
      </c>
      <c r="D10" s="143">
        <v>43</v>
      </c>
      <c r="E10" s="143">
        <v>7.6</v>
      </c>
      <c r="F10" s="143">
        <v>18</v>
      </c>
      <c r="G10" s="143">
        <v>18.2</v>
      </c>
      <c r="H10" s="143">
        <v>15</v>
      </c>
      <c r="I10" s="144">
        <v>0.03</v>
      </c>
      <c r="J10" s="145">
        <v>0.13</v>
      </c>
      <c r="K10" s="146">
        <v>113</v>
      </c>
      <c r="L10" s="143">
        <v>149</v>
      </c>
      <c r="M10" s="143">
        <v>2.4</v>
      </c>
      <c r="N10" s="145">
        <v>0.33</v>
      </c>
      <c r="O10" s="147">
        <v>0.64</v>
      </c>
      <c r="P10" s="306" t="s">
        <v>214</v>
      </c>
      <c r="Q10" s="352" t="s">
        <v>214</v>
      </c>
      <c r="R10" s="306" t="s">
        <v>214</v>
      </c>
      <c r="S10" s="306" t="s">
        <v>214</v>
      </c>
      <c r="T10" s="306" t="s">
        <v>214</v>
      </c>
      <c r="U10" s="147">
        <v>7.9</v>
      </c>
      <c r="V10" s="147">
        <v>11.2</v>
      </c>
      <c r="W10" s="341">
        <v>9200000000</v>
      </c>
    </row>
    <row r="11" spans="1:23" x14ac:dyDescent="0.3">
      <c r="A11" s="338" t="s">
        <v>138</v>
      </c>
      <c r="B11" s="143">
        <v>11.2</v>
      </c>
      <c r="C11" s="143">
        <v>10.6</v>
      </c>
      <c r="D11" s="143">
        <v>57</v>
      </c>
      <c r="E11" s="143">
        <v>12.8</v>
      </c>
      <c r="F11" s="143">
        <v>39</v>
      </c>
      <c r="G11" s="143">
        <v>39.6</v>
      </c>
      <c r="H11" s="143">
        <v>28</v>
      </c>
      <c r="I11" s="144">
        <v>7.0000000000000007E-2</v>
      </c>
      <c r="J11" s="145">
        <v>0.18</v>
      </c>
      <c r="K11" s="146">
        <v>113</v>
      </c>
      <c r="L11" s="143">
        <v>158</v>
      </c>
      <c r="M11" s="143">
        <v>11.3</v>
      </c>
      <c r="N11" s="145">
        <v>0.33</v>
      </c>
      <c r="O11" s="147">
        <v>0.08</v>
      </c>
      <c r="P11" s="145">
        <v>0.14000000000000001</v>
      </c>
      <c r="Q11" s="145">
        <v>0.01</v>
      </c>
      <c r="R11" s="145">
        <v>0.19</v>
      </c>
      <c r="S11" s="145">
        <v>4.0999999999999996</v>
      </c>
      <c r="T11" s="306" t="s">
        <v>214</v>
      </c>
      <c r="U11" s="147">
        <v>8</v>
      </c>
      <c r="V11" s="147">
        <v>13.3</v>
      </c>
      <c r="W11" s="341">
        <v>240000000</v>
      </c>
    </row>
    <row r="12" spans="1:23" x14ac:dyDescent="0.3">
      <c r="A12" s="338" t="s">
        <v>139</v>
      </c>
      <c r="B12" s="143">
        <v>11.1</v>
      </c>
      <c r="C12" s="143">
        <v>10.4</v>
      </c>
      <c r="D12" s="143">
        <v>54</v>
      </c>
      <c r="E12" s="143">
        <v>15.2</v>
      </c>
      <c r="F12" s="143">
        <v>41</v>
      </c>
      <c r="G12" s="143">
        <v>41.6</v>
      </c>
      <c r="H12" s="143">
        <v>34</v>
      </c>
      <c r="I12" s="144">
        <v>0.05</v>
      </c>
      <c r="J12" s="145">
        <v>0.01</v>
      </c>
      <c r="K12" s="146">
        <v>122</v>
      </c>
      <c r="L12" s="143">
        <v>161</v>
      </c>
      <c r="M12" s="143">
        <v>4.0999999999999996</v>
      </c>
      <c r="N12" s="145">
        <v>0.36</v>
      </c>
      <c r="O12" s="306" t="s">
        <v>214</v>
      </c>
      <c r="P12" s="306" t="s">
        <v>214</v>
      </c>
      <c r="Q12" s="306" t="s">
        <v>214</v>
      </c>
      <c r="R12" s="306" t="s">
        <v>214</v>
      </c>
      <c r="S12" s="306" t="s">
        <v>214</v>
      </c>
      <c r="T12" s="306" t="s">
        <v>214</v>
      </c>
      <c r="U12" s="306" t="s">
        <v>214</v>
      </c>
      <c r="V12" s="147">
        <v>11.3</v>
      </c>
      <c r="W12" s="351" t="s">
        <v>214</v>
      </c>
    </row>
    <row r="13" spans="1:23" x14ac:dyDescent="0.3">
      <c r="A13" s="338" t="s">
        <v>140</v>
      </c>
      <c r="B13" s="143">
        <v>5.2</v>
      </c>
      <c r="C13" s="143">
        <v>6</v>
      </c>
      <c r="D13" s="143">
        <v>39.6</v>
      </c>
      <c r="E13" s="143">
        <v>4.9000000000000004</v>
      </c>
      <c r="F13" s="143">
        <v>14.2</v>
      </c>
      <c r="G13" s="143">
        <v>13.7</v>
      </c>
      <c r="H13" s="143">
        <v>12</v>
      </c>
      <c r="I13" s="144">
        <v>0.5</v>
      </c>
      <c r="J13" s="144">
        <v>0.02</v>
      </c>
      <c r="K13" s="143">
        <v>121</v>
      </c>
      <c r="L13" s="143">
        <v>164</v>
      </c>
      <c r="M13" s="143">
        <v>1.5</v>
      </c>
      <c r="N13" s="145">
        <v>0.32</v>
      </c>
      <c r="O13" s="147">
        <v>0.46</v>
      </c>
      <c r="P13" s="306" t="s">
        <v>214</v>
      </c>
      <c r="Q13" s="306" t="s">
        <v>214</v>
      </c>
      <c r="R13" s="306" t="s">
        <v>214</v>
      </c>
      <c r="S13" s="306" t="s">
        <v>214</v>
      </c>
      <c r="T13" s="306" t="s">
        <v>214</v>
      </c>
      <c r="U13" s="306" t="s">
        <v>214</v>
      </c>
      <c r="V13" s="147">
        <v>8</v>
      </c>
      <c r="W13" s="341">
        <v>350000</v>
      </c>
    </row>
    <row r="14" spans="1:23" x14ac:dyDescent="0.3">
      <c r="A14" s="338" t="s">
        <v>141</v>
      </c>
      <c r="B14" s="143">
        <v>3.7</v>
      </c>
      <c r="C14" s="143">
        <v>5.4</v>
      </c>
      <c r="D14" s="143">
        <v>37.200000000000003</v>
      </c>
      <c r="E14" s="143">
        <v>2.5</v>
      </c>
      <c r="F14" s="143">
        <v>14.5</v>
      </c>
      <c r="G14" s="143">
        <v>13.2</v>
      </c>
      <c r="H14" s="143">
        <v>11.4</v>
      </c>
      <c r="I14" s="144">
        <v>1.08</v>
      </c>
      <c r="J14" s="145">
        <v>0.24</v>
      </c>
      <c r="K14" s="146">
        <v>108</v>
      </c>
      <c r="L14" s="143">
        <v>159</v>
      </c>
      <c r="M14" s="143">
        <v>0.72</v>
      </c>
      <c r="N14" s="352" t="s">
        <v>214</v>
      </c>
      <c r="O14" s="147">
        <v>1.04</v>
      </c>
      <c r="P14" s="145">
        <v>0.1</v>
      </c>
      <c r="Q14" s="145">
        <v>0.01</v>
      </c>
      <c r="R14" s="145">
        <v>0.15</v>
      </c>
      <c r="S14" s="145">
        <v>4.4000000000000004</v>
      </c>
      <c r="T14" s="145">
        <v>11</v>
      </c>
      <c r="U14" s="306" t="s">
        <v>214</v>
      </c>
      <c r="V14" s="147">
        <v>5.9</v>
      </c>
      <c r="W14" s="351" t="s">
        <v>214</v>
      </c>
    </row>
    <row r="15" spans="1:23" x14ac:dyDescent="0.3">
      <c r="A15" s="338" t="s">
        <v>142</v>
      </c>
      <c r="B15" s="143">
        <v>3.4</v>
      </c>
      <c r="C15" s="143">
        <v>5</v>
      </c>
      <c r="D15" s="143">
        <v>39.5</v>
      </c>
      <c r="E15" s="143">
        <v>4</v>
      </c>
      <c r="F15" s="143">
        <v>16.600000000000001</v>
      </c>
      <c r="G15" s="143">
        <v>15.6</v>
      </c>
      <c r="H15" s="143">
        <v>13.1</v>
      </c>
      <c r="I15" s="144">
        <v>0.16</v>
      </c>
      <c r="J15" s="145">
        <v>0.73</v>
      </c>
      <c r="K15" s="146">
        <v>124</v>
      </c>
      <c r="L15" s="143">
        <v>178</v>
      </c>
      <c r="M15" s="145">
        <v>1.62</v>
      </c>
      <c r="N15" s="145">
        <v>0.38</v>
      </c>
      <c r="O15" s="147">
        <v>0.63</v>
      </c>
      <c r="P15" s="306" t="s">
        <v>214</v>
      </c>
      <c r="Q15" s="306" t="s">
        <v>214</v>
      </c>
      <c r="R15" s="306" t="s">
        <v>214</v>
      </c>
      <c r="S15" s="306" t="s">
        <v>214</v>
      </c>
      <c r="T15" s="306" t="s">
        <v>214</v>
      </c>
      <c r="U15" s="306" t="s">
        <v>214</v>
      </c>
      <c r="V15" s="147">
        <v>4.8</v>
      </c>
      <c r="W15" s="341">
        <v>1.8</v>
      </c>
    </row>
    <row r="16" spans="1:23" x14ac:dyDescent="0.3">
      <c r="A16" s="338" t="s">
        <v>143</v>
      </c>
      <c r="B16" s="143">
        <v>4.0999999999999996</v>
      </c>
      <c r="C16" s="143">
        <v>5.8</v>
      </c>
      <c r="D16" s="143">
        <v>42</v>
      </c>
      <c r="E16" s="143">
        <v>4.9000000000000004</v>
      </c>
      <c r="F16" s="143">
        <v>13.5</v>
      </c>
      <c r="G16" s="143">
        <v>13</v>
      </c>
      <c r="H16" s="143">
        <v>11.5</v>
      </c>
      <c r="I16" s="144">
        <v>0.1</v>
      </c>
      <c r="J16" s="145">
        <v>0.43</v>
      </c>
      <c r="K16" s="146">
        <v>144</v>
      </c>
      <c r="L16" s="143">
        <v>247</v>
      </c>
      <c r="M16" s="145">
        <v>1.1000000000000001</v>
      </c>
      <c r="N16" s="145">
        <v>0.32</v>
      </c>
      <c r="O16" s="147">
        <v>0.99</v>
      </c>
      <c r="P16" s="306" t="s">
        <v>214</v>
      </c>
      <c r="Q16" s="306" t="s">
        <v>214</v>
      </c>
      <c r="R16" s="306" t="s">
        <v>214</v>
      </c>
      <c r="S16" s="306" t="s">
        <v>214</v>
      </c>
      <c r="T16" s="306" t="s">
        <v>214</v>
      </c>
      <c r="U16" s="147">
        <v>7.3</v>
      </c>
      <c r="V16" s="147">
        <v>6.9</v>
      </c>
      <c r="W16" s="341">
        <v>79</v>
      </c>
    </row>
    <row r="17" spans="1:23" x14ac:dyDescent="0.3">
      <c r="A17" s="339" t="s">
        <v>2</v>
      </c>
      <c r="B17" s="41">
        <v>5.4666666666666659</v>
      </c>
      <c r="C17" s="41">
        <v>6.5916666666666659</v>
      </c>
      <c r="D17" s="41">
        <v>43.35</v>
      </c>
      <c r="E17" s="41">
        <v>7.8916666666666684</v>
      </c>
      <c r="F17" s="41">
        <v>20.991666666666664</v>
      </c>
      <c r="G17" s="41">
        <v>20.708333333333332</v>
      </c>
      <c r="H17" s="41">
        <v>17.516666666666666</v>
      </c>
      <c r="I17" s="52">
        <v>0.26083333333333336</v>
      </c>
      <c r="J17" s="52">
        <v>0.3041666666666667</v>
      </c>
      <c r="K17" s="41">
        <v>111.75</v>
      </c>
      <c r="L17" s="41">
        <v>160</v>
      </c>
      <c r="M17" s="41">
        <v>2.7866666666666666</v>
      </c>
      <c r="N17" s="52">
        <v>0.34818181818181815</v>
      </c>
      <c r="O17" s="52">
        <v>0.3890909090909091</v>
      </c>
      <c r="P17" s="52">
        <v>0.36750000000000005</v>
      </c>
      <c r="Q17" s="52">
        <v>1.3000000000000001E-2</v>
      </c>
      <c r="R17" s="52">
        <v>0.1225</v>
      </c>
      <c r="S17" s="41">
        <v>4.5999999999999996</v>
      </c>
      <c r="T17" s="350" t="s">
        <v>214</v>
      </c>
      <c r="U17" s="52">
        <v>7.7</v>
      </c>
      <c r="V17" s="41">
        <v>9.2333333333333325</v>
      </c>
      <c r="W17" s="342">
        <v>957083038.9799999</v>
      </c>
    </row>
    <row r="18" spans="1:23" x14ac:dyDescent="0.3">
      <c r="A18" s="339" t="s">
        <v>10</v>
      </c>
      <c r="B18" s="41">
        <v>11.2</v>
      </c>
      <c r="C18" s="41">
        <v>10.6</v>
      </c>
      <c r="D18" s="41">
        <v>57</v>
      </c>
      <c r="E18" s="41">
        <v>15.2</v>
      </c>
      <c r="F18" s="41">
        <v>41</v>
      </c>
      <c r="G18" s="41">
        <v>41.6</v>
      </c>
      <c r="H18" s="41">
        <v>34</v>
      </c>
      <c r="I18" s="52">
        <v>1.08</v>
      </c>
      <c r="J18" s="52">
        <v>1.3</v>
      </c>
      <c r="K18" s="41">
        <v>144</v>
      </c>
      <c r="L18" s="41">
        <v>247</v>
      </c>
      <c r="M18" s="41">
        <v>11.3</v>
      </c>
      <c r="N18" s="52">
        <v>0.44</v>
      </c>
      <c r="O18" s="52">
        <v>1.04</v>
      </c>
      <c r="P18" s="52">
        <v>1</v>
      </c>
      <c r="Q18" s="52">
        <v>2.1999999999999999E-2</v>
      </c>
      <c r="R18" s="52">
        <v>0.19</v>
      </c>
      <c r="S18" s="41">
        <v>5.3</v>
      </c>
      <c r="T18" s="41">
        <v>13</v>
      </c>
      <c r="U18" s="52">
        <v>8</v>
      </c>
      <c r="V18" s="41">
        <v>14.4</v>
      </c>
      <c r="W18" s="342">
        <v>9200000000</v>
      </c>
    </row>
    <row r="19" spans="1:23" x14ac:dyDescent="0.3">
      <c r="A19" s="345" t="s">
        <v>11</v>
      </c>
      <c r="B19" s="346">
        <v>3.4</v>
      </c>
      <c r="C19" s="346">
        <v>5</v>
      </c>
      <c r="D19" s="346">
        <v>37.200000000000003</v>
      </c>
      <c r="E19" s="346">
        <v>2.5</v>
      </c>
      <c r="F19" s="346">
        <v>10</v>
      </c>
      <c r="G19" s="346">
        <v>10</v>
      </c>
      <c r="H19" s="346">
        <v>8.9</v>
      </c>
      <c r="I19" s="347">
        <v>0.03</v>
      </c>
      <c r="J19" s="347">
        <v>0.01</v>
      </c>
      <c r="K19" s="346">
        <v>11</v>
      </c>
      <c r="L19" s="346">
        <v>134</v>
      </c>
      <c r="M19" s="346">
        <v>0.72</v>
      </c>
      <c r="N19" s="347">
        <v>0.3</v>
      </c>
      <c r="O19" s="347">
        <v>0.03</v>
      </c>
      <c r="P19" s="347">
        <v>0.1</v>
      </c>
      <c r="Q19" s="347">
        <v>0.01</v>
      </c>
      <c r="R19" s="347">
        <v>7.0000000000000007E-2</v>
      </c>
      <c r="S19" s="346">
        <v>4.0999999999999996</v>
      </c>
      <c r="T19" s="346">
        <v>11</v>
      </c>
      <c r="U19" s="347">
        <v>7.3</v>
      </c>
      <c r="V19" s="346">
        <v>4.8</v>
      </c>
      <c r="W19" s="348">
        <v>1.8</v>
      </c>
    </row>
    <row r="10000" spans="52:52" hidden="1" x14ac:dyDescent="0.3">
      <c r="AZ10000" s="3">
        <v>1</v>
      </c>
    </row>
  </sheetData>
  <sheetProtection formatCells="0" formatColumns="0" formatRows="0"/>
  <mergeCells count="2">
    <mergeCell ref="A1:F1"/>
    <mergeCell ref="G1:V1"/>
  </mergeCells>
  <phoneticPr fontId="2" type="noConversion"/>
  <printOptions horizontalCentered="1"/>
  <pageMargins left="0.19685039370078741" right="0.19685039370078741" top="0.78740157480314965" bottom="1.1417322834645669" header="0.43307086614173229" footer="0.51181102362204722"/>
  <pageSetup paperSize="9" scale="87" orientation="landscape" verticalDpi="200" r:id="rId1"/>
  <headerFooter alignWithMargins="0">
    <oddHeader>&amp;F</oddHeader>
    <oddFooter>&amp;A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Z10000"/>
  <sheetViews>
    <sheetView showGridLines="0" rightToLeft="1" zoomScale="75" zoomScaleNormal="75" workbookViewId="0">
      <selection activeCell="M20" sqref="A20:XFD1048576"/>
    </sheetView>
  </sheetViews>
  <sheetFormatPr defaultColWidth="0" defaultRowHeight="13" zeroHeight="1" x14ac:dyDescent="0.3"/>
  <cols>
    <col min="1" max="1" width="12.08984375" style="3" customWidth="1"/>
    <col min="2" max="2" width="7.7265625" style="3" customWidth="1"/>
    <col min="3" max="11" width="8.54296875" style="3" customWidth="1"/>
    <col min="12" max="27" width="9.54296875" style="3" customWidth="1"/>
    <col min="28" max="52" width="0" style="3" hidden="1" customWidth="1"/>
    <col min="53" max="16384" width="9.1796875" style="3" hidden="1"/>
  </cols>
  <sheetData>
    <row r="1" spans="1:27" ht="13.5" thickBot="1" x14ac:dyDescent="0.35">
      <c r="A1" s="444" t="s">
        <v>203</v>
      </c>
      <c r="B1" s="445"/>
      <c r="C1" s="445"/>
      <c r="D1" s="445"/>
      <c r="E1" s="445"/>
      <c r="F1" s="445"/>
      <c r="G1" s="446"/>
      <c r="H1" s="444" t="s">
        <v>145</v>
      </c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</row>
    <row r="2" spans="1:27" ht="13.5" thickBot="1" x14ac:dyDescent="0.35">
      <c r="A2" s="276" t="s">
        <v>22</v>
      </c>
      <c r="B2" s="272" t="s">
        <v>122</v>
      </c>
      <c r="C2" s="319" t="s">
        <v>210</v>
      </c>
      <c r="D2" s="319" t="s">
        <v>211</v>
      </c>
      <c r="E2" s="319" t="s">
        <v>212</v>
      </c>
      <c r="F2" s="319" t="s">
        <v>213</v>
      </c>
      <c r="G2" s="319" t="s">
        <v>215</v>
      </c>
      <c r="H2" s="319" t="s">
        <v>216</v>
      </c>
      <c r="I2" s="319" t="s">
        <v>217</v>
      </c>
      <c r="J2" s="319" t="s">
        <v>218</v>
      </c>
      <c r="K2" s="319" t="s">
        <v>219</v>
      </c>
      <c r="L2" s="319" t="s">
        <v>220</v>
      </c>
      <c r="M2" s="319" t="s">
        <v>221</v>
      </c>
      <c r="N2" s="319" t="s">
        <v>222</v>
      </c>
      <c r="O2" s="319" t="s">
        <v>223</v>
      </c>
      <c r="P2" s="319" t="s">
        <v>224</v>
      </c>
      <c r="Q2" s="319" t="s">
        <v>225</v>
      </c>
      <c r="R2" s="319" t="s">
        <v>226</v>
      </c>
      <c r="S2" s="319" t="s">
        <v>227</v>
      </c>
      <c r="T2" s="319" t="s">
        <v>228</v>
      </c>
      <c r="U2" s="319" t="s">
        <v>229</v>
      </c>
      <c r="V2" s="319" t="s">
        <v>230</v>
      </c>
      <c r="W2" s="319" t="s">
        <v>231</v>
      </c>
      <c r="X2" s="319" t="s">
        <v>232</v>
      </c>
      <c r="Y2" s="319" t="s">
        <v>233</v>
      </c>
      <c r="Z2" s="319" t="s">
        <v>234</v>
      </c>
      <c r="AA2" s="319" t="s">
        <v>235</v>
      </c>
    </row>
    <row r="3" spans="1:27" ht="13.5" thickBot="1" x14ac:dyDescent="0.35">
      <c r="A3" s="286" t="s">
        <v>214</v>
      </c>
      <c r="B3" s="97" t="s">
        <v>188</v>
      </c>
      <c r="C3" s="87" t="s">
        <v>189</v>
      </c>
      <c r="D3" s="108" t="s">
        <v>190</v>
      </c>
      <c r="E3" s="108" t="s">
        <v>73</v>
      </c>
      <c r="F3" s="108" t="s">
        <v>79</v>
      </c>
      <c r="G3" s="108" t="s">
        <v>191</v>
      </c>
      <c r="H3" s="87" t="s">
        <v>81</v>
      </c>
      <c r="I3" s="87" t="s">
        <v>192</v>
      </c>
      <c r="J3" s="87" t="s">
        <v>83</v>
      </c>
      <c r="K3" s="87" t="s">
        <v>193</v>
      </c>
      <c r="L3" s="87" t="s">
        <v>194</v>
      </c>
      <c r="M3" s="87" t="s">
        <v>86</v>
      </c>
      <c r="N3" s="87" t="s">
        <v>195</v>
      </c>
      <c r="O3" s="87" t="s">
        <v>74</v>
      </c>
      <c r="P3" s="87" t="s">
        <v>87</v>
      </c>
      <c r="Q3" s="87" t="s">
        <v>88</v>
      </c>
      <c r="R3" s="87" t="s">
        <v>196</v>
      </c>
      <c r="S3" s="87" t="s">
        <v>197</v>
      </c>
      <c r="T3" s="87" t="s">
        <v>44</v>
      </c>
      <c r="U3" s="87" t="s">
        <v>198</v>
      </c>
      <c r="V3" s="87" t="s">
        <v>92</v>
      </c>
      <c r="W3" s="87" t="s">
        <v>199</v>
      </c>
      <c r="X3" s="87" t="s">
        <v>94</v>
      </c>
      <c r="Y3" s="87" t="s">
        <v>95</v>
      </c>
      <c r="Z3" s="87" t="s">
        <v>200</v>
      </c>
      <c r="AA3" s="87" t="s">
        <v>201</v>
      </c>
    </row>
    <row r="4" spans="1:27" ht="13.5" thickBot="1" x14ac:dyDescent="0.35">
      <c r="A4" s="234" t="s">
        <v>120</v>
      </c>
      <c r="B4" s="70" t="s">
        <v>7</v>
      </c>
      <c r="C4" s="68" t="s">
        <v>7</v>
      </c>
      <c r="D4" s="68" t="s">
        <v>7</v>
      </c>
      <c r="E4" s="69" t="s">
        <v>7</v>
      </c>
      <c r="F4" s="23" t="s">
        <v>7</v>
      </c>
      <c r="G4" s="70" t="s">
        <v>7</v>
      </c>
      <c r="H4" s="68" t="s">
        <v>7</v>
      </c>
      <c r="I4" s="69" t="s">
        <v>7</v>
      </c>
      <c r="J4" s="68" t="s">
        <v>7</v>
      </c>
      <c r="K4" s="70" t="s">
        <v>7</v>
      </c>
      <c r="L4" s="71" t="s">
        <v>7</v>
      </c>
      <c r="M4" s="68" t="s">
        <v>7</v>
      </c>
      <c r="N4" s="71" t="s">
        <v>7</v>
      </c>
      <c r="O4" s="69" t="s">
        <v>7</v>
      </c>
      <c r="P4" s="68" t="s">
        <v>7</v>
      </c>
      <c r="Q4" s="68" t="s">
        <v>7</v>
      </c>
      <c r="R4" s="68" t="s">
        <v>7</v>
      </c>
      <c r="S4" s="71" t="s">
        <v>7</v>
      </c>
      <c r="T4" s="69" t="s">
        <v>7</v>
      </c>
      <c r="U4" s="69" t="s">
        <v>7</v>
      </c>
      <c r="V4" s="69" t="s">
        <v>7</v>
      </c>
      <c r="W4" s="69" t="s">
        <v>7</v>
      </c>
      <c r="X4" s="69" t="s">
        <v>7</v>
      </c>
      <c r="Y4" s="69" t="s">
        <v>7</v>
      </c>
      <c r="Z4" s="69" t="s">
        <v>7</v>
      </c>
      <c r="AA4" s="69" t="s">
        <v>7</v>
      </c>
    </row>
    <row r="5" spans="1:27" x14ac:dyDescent="0.3">
      <c r="A5" s="273" t="s">
        <v>132</v>
      </c>
      <c r="B5" s="101">
        <v>2.5000000000000001E-2</v>
      </c>
      <c r="C5" s="89">
        <v>1</v>
      </c>
      <c r="D5" s="91">
        <v>2.5000000000000001E-2</v>
      </c>
      <c r="E5" s="91">
        <v>0.44</v>
      </c>
      <c r="F5" s="191">
        <v>0.1</v>
      </c>
      <c r="G5" s="88">
        <v>2.5000000000000001E-2</v>
      </c>
      <c r="H5" s="104">
        <v>33</v>
      </c>
      <c r="I5" s="102">
        <v>2.5000000000000001E-2</v>
      </c>
      <c r="J5" s="102">
        <v>2.5000000000000001E-2</v>
      </c>
      <c r="K5" s="102">
        <v>2.5000000000000001E-2</v>
      </c>
      <c r="L5" s="102">
        <v>2.5000000000000001E-2</v>
      </c>
      <c r="M5" s="102">
        <v>0.27</v>
      </c>
      <c r="N5" s="102">
        <v>2E-3</v>
      </c>
      <c r="O5" s="105">
        <v>26.2</v>
      </c>
      <c r="P5" s="102">
        <v>2.5000000000000001E-2</v>
      </c>
      <c r="Q5" s="105">
        <v>4.93</v>
      </c>
      <c r="R5" s="103">
        <v>0.04</v>
      </c>
      <c r="S5" s="102">
        <v>2.5000000000000001E-2</v>
      </c>
      <c r="T5" s="104">
        <v>113</v>
      </c>
      <c r="U5" s="102">
        <v>2.5000000000000001E-2</v>
      </c>
      <c r="V5" s="102">
        <v>2.5000000000000001E-2</v>
      </c>
      <c r="W5" s="102">
        <v>2.5000000000000001E-2</v>
      </c>
      <c r="X5" s="91">
        <v>0.08</v>
      </c>
      <c r="Y5" s="188">
        <v>2.5000000000000001E-2</v>
      </c>
      <c r="Z5" s="102">
        <v>2.5000000000000001E-2</v>
      </c>
      <c r="AA5" s="102">
        <v>0.04</v>
      </c>
    </row>
    <row r="6" spans="1:27" x14ac:dyDescent="0.3">
      <c r="A6" s="273" t="s">
        <v>133</v>
      </c>
      <c r="B6" s="313" t="s">
        <v>214</v>
      </c>
      <c r="C6" s="314" t="s">
        <v>214</v>
      </c>
      <c r="D6" s="314" t="s">
        <v>214</v>
      </c>
      <c r="E6" s="91">
        <v>0.3</v>
      </c>
      <c r="F6" s="364" t="s">
        <v>214</v>
      </c>
      <c r="G6" s="314" t="s">
        <v>214</v>
      </c>
      <c r="H6" s="314" t="s">
        <v>214</v>
      </c>
      <c r="I6" s="314" t="s">
        <v>214</v>
      </c>
      <c r="J6" s="314" t="s">
        <v>214</v>
      </c>
      <c r="K6" s="314" t="s">
        <v>214</v>
      </c>
      <c r="L6" s="314" t="s">
        <v>214</v>
      </c>
      <c r="M6" s="314" t="s">
        <v>214</v>
      </c>
      <c r="N6" s="314" t="s">
        <v>214</v>
      </c>
      <c r="O6" s="364" t="s">
        <v>214</v>
      </c>
      <c r="P6" s="314" t="s">
        <v>214</v>
      </c>
      <c r="Q6" s="314" t="s">
        <v>214</v>
      </c>
      <c r="R6" s="314" t="s">
        <v>214</v>
      </c>
      <c r="S6" s="314" t="s">
        <v>214</v>
      </c>
      <c r="T6" s="89">
        <v>11</v>
      </c>
      <c r="U6" s="314" t="s">
        <v>214</v>
      </c>
      <c r="V6" s="314" t="s">
        <v>214</v>
      </c>
      <c r="W6" s="314" t="s">
        <v>214</v>
      </c>
      <c r="X6" s="314" t="s">
        <v>214</v>
      </c>
      <c r="Y6" s="364" t="s">
        <v>214</v>
      </c>
      <c r="Z6" s="314" t="s">
        <v>214</v>
      </c>
      <c r="AA6" s="314" t="s">
        <v>214</v>
      </c>
    </row>
    <row r="7" spans="1:27" x14ac:dyDescent="0.3">
      <c r="A7" s="273" t="s">
        <v>134</v>
      </c>
      <c r="B7" s="313" t="s">
        <v>214</v>
      </c>
      <c r="C7" s="314" t="s">
        <v>214</v>
      </c>
      <c r="D7" s="314" t="s">
        <v>214</v>
      </c>
      <c r="E7" s="91">
        <v>0.37</v>
      </c>
      <c r="F7" s="364" t="s">
        <v>214</v>
      </c>
      <c r="G7" s="314" t="s">
        <v>214</v>
      </c>
      <c r="H7" s="314" t="s">
        <v>214</v>
      </c>
      <c r="I7" s="314" t="s">
        <v>214</v>
      </c>
      <c r="J7" s="314" t="s">
        <v>214</v>
      </c>
      <c r="K7" s="314" t="s">
        <v>214</v>
      </c>
      <c r="L7" s="314" t="s">
        <v>214</v>
      </c>
      <c r="M7" s="314" t="s">
        <v>214</v>
      </c>
      <c r="N7" s="314" t="s">
        <v>214</v>
      </c>
      <c r="O7" s="364" t="s">
        <v>214</v>
      </c>
      <c r="P7" s="314" t="s">
        <v>214</v>
      </c>
      <c r="Q7" s="314" t="s">
        <v>214</v>
      </c>
      <c r="R7" s="314" t="s">
        <v>214</v>
      </c>
      <c r="S7" s="314" t="s">
        <v>214</v>
      </c>
      <c r="T7" s="89">
        <v>133</v>
      </c>
      <c r="U7" s="314" t="s">
        <v>214</v>
      </c>
      <c r="V7" s="314" t="s">
        <v>214</v>
      </c>
      <c r="W7" s="314" t="s">
        <v>214</v>
      </c>
      <c r="X7" s="314" t="s">
        <v>214</v>
      </c>
      <c r="Y7" s="364" t="s">
        <v>214</v>
      </c>
      <c r="Z7" s="314" t="s">
        <v>214</v>
      </c>
      <c r="AA7" s="314" t="s">
        <v>214</v>
      </c>
    </row>
    <row r="8" spans="1:27" x14ac:dyDescent="0.3">
      <c r="A8" s="273" t="s">
        <v>135</v>
      </c>
      <c r="B8" s="106">
        <v>2.5000000000000001E-2</v>
      </c>
      <c r="C8" s="89">
        <v>1</v>
      </c>
      <c r="D8" s="91">
        <v>2.5000000000000001E-2</v>
      </c>
      <c r="E8" s="91">
        <v>0.35</v>
      </c>
      <c r="F8" s="191">
        <v>0.1</v>
      </c>
      <c r="G8" s="88">
        <v>2.5000000000000001E-2</v>
      </c>
      <c r="H8" s="89">
        <v>38</v>
      </c>
      <c r="I8" s="91">
        <v>2.5000000000000001E-2</v>
      </c>
      <c r="J8" s="91">
        <v>2.5000000000000001E-2</v>
      </c>
      <c r="K8" s="91">
        <v>2.5000000000000001E-2</v>
      </c>
      <c r="L8" s="91">
        <v>2.5000000000000001E-2</v>
      </c>
      <c r="M8" s="91">
        <v>2.5000000000000001E-2</v>
      </c>
      <c r="N8" s="91">
        <v>1E-3</v>
      </c>
      <c r="O8" s="189">
        <v>35.5</v>
      </c>
      <c r="P8" s="90">
        <v>2.5000000000000001E-2</v>
      </c>
      <c r="Q8" s="90">
        <v>2.73</v>
      </c>
      <c r="R8" s="91">
        <v>0.05</v>
      </c>
      <c r="S8" s="91">
        <v>2.5000000000000001E-2</v>
      </c>
      <c r="T8" s="89">
        <v>128</v>
      </c>
      <c r="U8" s="91">
        <v>2.5000000000000001E-2</v>
      </c>
      <c r="V8" s="91">
        <v>2.5000000000000001E-2</v>
      </c>
      <c r="W8" s="91">
        <v>2.5000000000000001E-2</v>
      </c>
      <c r="X8" s="91">
        <v>0.08</v>
      </c>
      <c r="Y8" s="189">
        <v>2.5000000000000001E-2</v>
      </c>
      <c r="Z8" s="91">
        <v>2.5000000000000001E-2</v>
      </c>
      <c r="AA8" s="91">
        <v>0.05</v>
      </c>
    </row>
    <row r="9" spans="1:27" x14ac:dyDescent="0.3">
      <c r="A9" s="273" t="s">
        <v>136</v>
      </c>
      <c r="B9" s="313" t="s">
        <v>214</v>
      </c>
      <c r="C9" s="314" t="s">
        <v>214</v>
      </c>
      <c r="D9" s="314" t="s">
        <v>214</v>
      </c>
      <c r="E9" s="91">
        <v>0.33</v>
      </c>
      <c r="F9" s="364" t="s">
        <v>214</v>
      </c>
      <c r="G9" s="314" t="s">
        <v>214</v>
      </c>
      <c r="H9" s="314" t="s">
        <v>214</v>
      </c>
      <c r="I9" s="314" t="s">
        <v>214</v>
      </c>
      <c r="J9" s="314" t="s">
        <v>214</v>
      </c>
      <c r="K9" s="314" t="s">
        <v>214</v>
      </c>
      <c r="L9" s="314" t="s">
        <v>214</v>
      </c>
      <c r="M9" s="314" t="s">
        <v>214</v>
      </c>
      <c r="N9" s="314" t="s">
        <v>214</v>
      </c>
      <c r="O9" s="364" t="s">
        <v>214</v>
      </c>
      <c r="P9" s="314" t="s">
        <v>214</v>
      </c>
      <c r="Q9" s="314" t="s">
        <v>214</v>
      </c>
      <c r="R9" s="314" t="s">
        <v>214</v>
      </c>
      <c r="S9" s="314" t="s">
        <v>214</v>
      </c>
      <c r="T9" s="89">
        <v>111</v>
      </c>
      <c r="U9" s="314" t="s">
        <v>214</v>
      </c>
      <c r="V9" s="314" t="s">
        <v>214</v>
      </c>
      <c r="W9" s="314" t="s">
        <v>214</v>
      </c>
      <c r="X9" s="314" t="s">
        <v>214</v>
      </c>
      <c r="Y9" s="364" t="s">
        <v>214</v>
      </c>
      <c r="Z9" s="314" t="s">
        <v>214</v>
      </c>
      <c r="AA9" s="314" t="s">
        <v>214</v>
      </c>
    </row>
    <row r="10" spans="1:27" x14ac:dyDescent="0.3">
      <c r="A10" s="273" t="s">
        <v>137</v>
      </c>
      <c r="B10" s="313" t="s">
        <v>214</v>
      </c>
      <c r="C10" s="314" t="s">
        <v>214</v>
      </c>
      <c r="D10" s="314" t="s">
        <v>214</v>
      </c>
      <c r="E10" s="91">
        <v>0.33</v>
      </c>
      <c r="F10" s="364" t="s">
        <v>214</v>
      </c>
      <c r="G10" s="314" t="s">
        <v>214</v>
      </c>
      <c r="H10" s="314" t="s">
        <v>214</v>
      </c>
      <c r="I10" s="314" t="s">
        <v>214</v>
      </c>
      <c r="J10" s="314" t="s">
        <v>214</v>
      </c>
      <c r="K10" s="314" t="s">
        <v>214</v>
      </c>
      <c r="L10" s="314" t="s">
        <v>214</v>
      </c>
      <c r="M10" s="314" t="s">
        <v>214</v>
      </c>
      <c r="N10" s="314" t="s">
        <v>214</v>
      </c>
      <c r="O10" s="364" t="s">
        <v>214</v>
      </c>
      <c r="P10" s="314" t="s">
        <v>214</v>
      </c>
      <c r="Q10" s="314" t="s">
        <v>214</v>
      </c>
      <c r="R10" s="314" t="s">
        <v>214</v>
      </c>
      <c r="S10" s="314" t="s">
        <v>214</v>
      </c>
      <c r="T10" s="89">
        <v>113</v>
      </c>
      <c r="U10" s="314" t="s">
        <v>214</v>
      </c>
      <c r="V10" s="314" t="s">
        <v>214</v>
      </c>
      <c r="W10" s="314" t="s">
        <v>214</v>
      </c>
      <c r="X10" s="314" t="s">
        <v>214</v>
      </c>
      <c r="Y10" s="364" t="s">
        <v>214</v>
      </c>
      <c r="Z10" s="314" t="s">
        <v>214</v>
      </c>
      <c r="AA10" s="314" t="s">
        <v>214</v>
      </c>
    </row>
    <row r="11" spans="1:27" x14ac:dyDescent="0.3">
      <c r="A11" s="273" t="s">
        <v>138</v>
      </c>
      <c r="B11" s="106">
        <v>2.5000000000000001E-2</v>
      </c>
      <c r="C11" s="89">
        <v>1</v>
      </c>
      <c r="D11" s="91">
        <v>2.5000000000000001E-2</v>
      </c>
      <c r="E11" s="91">
        <v>0.33</v>
      </c>
      <c r="F11" s="191">
        <v>0.1</v>
      </c>
      <c r="G11" s="88">
        <v>2.5000000000000001E-2</v>
      </c>
      <c r="H11" s="89">
        <v>48</v>
      </c>
      <c r="I11" s="91">
        <v>2.5000000000000001E-2</v>
      </c>
      <c r="J11" s="91">
        <v>2.5000000000000001E-2</v>
      </c>
      <c r="K11" s="91">
        <v>2.5000000000000001E-2</v>
      </c>
      <c r="L11" s="91">
        <v>2.5000000000000001E-2</v>
      </c>
      <c r="M11" s="91">
        <v>0.2</v>
      </c>
      <c r="N11" s="91">
        <v>1E-3</v>
      </c>
      <c r="O11" s="90">
        <v>32.200000000000003</v>
      </c>
      <c r="P11" s="91">
        <v>2.5000000000000001E-2</v>
      </c>
      <c r="Q11" s="90">
        <v>7.71</v>
      </c>
      <c r="R11" s="88">
        <v>0.03</v>
      </c>
      <c r="S11" s="91">
        <v>2.5000000000000001E-2</v>
      </c>
      <c r="T11" s="89">
        <v>113</v>
      </c>
      <c r="U11" s="91">
        <v>2.5000000000000001E-2</v>
      </c>
      <c r="V11" s="91">
        <v>2.5000000000000001E-2</v>
      </c>
      <c r="W11" s="91">
        <v>2.5000000000000001E-2</v>
      </c>
      <c r="X11" s="91">
        <v>0.08</v>
      </c>
      <c r="Y11" s="189">
        <v>2.5000000000000001E-2</v>
      </c>
      <c r="Z11" s="91">
        <v>2.5000000000000001E-2</v>
      </c>
      <c r="AA11" s="91">
        <v>0.03</v>
      </c>
    </row>
    <row r="12" spans="1:27" x14ac:dyDescent="0.3">
      <c r="A12" s="273" t="s">
        <v>139</v>
      </c>
      <c r="B12" s="313" t="s">
        <v>214</v>
      </c>
      <c r="C12" s="314" t="s">
        <v>214</v>
      </c>
      <c r="D12" s="314" t="s">
        <v>214</v>
      </c>
      <c r="E12" s="91">
        <v>0.36</v>
      </c>
      <c r="F12" s="364" t="s">
        <v>214</v>
      </c>
      <c r="G12" s="314" t="s">
        <v>214</v>
      </c>
      <c r="H12" s="314" t="s">
        <v>214</v>
      </c>
      <c r="I12" s="314" t="s">
        <v>214</v>
      </c>
      <c r="J12" s="314" t="s">
        <v>214</v>
      </c>
      <c r="K12" s="314" t="s">
        <v>214</v>
      </c>
      <c r="L12" s="314" t="s">
        <v>214</v>
      </c>
      <c r="M12" s="314" t="s">
        <v>214</v>
      </c>
      <c r="N12" s="314" t="s">
        <v>214</v>
      </c>
      <c r="O12" s="314" t="s">
        <v>214</v>
      </c>
      <c r="P12" s="314" t="s">
        <v>214</v>
      </c>
      <c r="Q12" s="314" t="s">
        <v>214</v>
      </c>
      <c r="R12" s="314" t="s">
        <v>214</v>
      </c>
      <c r="S12" s="314" t="s">
        <v>214</v>
      </c>
      <c r="T12" s="89">
        <v>122</v>
      </c>
      <c r="U12" s="314" t="s">
        <v>214</v>
      </c>
      <c r="V12" s="314" t="s">
        <v>214</v>
      </c>
      <c r="W12" s="314" t="s">
        <v>214</v>
      </c>
      <c r="X12" s="314" t="s">
        <v>214</v>
      </c>
      <c r="Y12" s="364" t="s">
        <v>214</v>
      </c>
      <c r="Z12" s="314" t="s">
        <v>214</v>
      </c>
      <c r="AA12" s="314" t="s">
        <v>214</v>
      </c>
    </row>
    <row r="13" spans="1:27" x14ac:dyDescent="0.3">
      <c r="A13" s="273" t="s">
        <v>140</v>
      </c>
      <c r="B13" s="313" t="s">
        <v>214</v>
      </c>
      <c r="C13" s="314" t="s">
        <v>214</v>
      </c>
      <c r="D13" s="314" t="s">
        <v>214</v>
      </c>
      <c r="E13" s="91">
        <v>0.32</v>
      </c>
      <c r="F13" s="364" t="s">
        <v>214</v>
      </c>
      <c r="G13" s="314" t="s">
        <v>214</v>
      </c>
      <c r="H13" s="314" t="s">
        <v>214</v>
      </c>
      <c r="I13" s="314" t="s">
        <v>214</v>
      </c>
      <c r="J13" s="314" t="s">
        <v>214</v>
      </c>
      <c r="K13" s="314" t="s">
        <v>214</v>
      </c>
      <c r="L13" s="314" t="s">
        <v>214</v>
      </c>
      <c r="M13" s="314" t="s">
        <v>214</v>
      </c>
      <c r="N13" s="314" t="s">
        <v>214</v>
      </c>
      <c r="O13" s="314" t="s">
        <v>214</v>
      </c>
      <c r="P13" s="314" t="s">
        <v>214</v>
      </c>
      <c r="Q13" s="314" t="s">
        <v>214</v>
      </c>
      <c r="R13" s="314" t="s">
        <v>214</v>
      </c>
      <c r="S13" s="314" t="s">
        <v>214</v>
      </c>
      <c r="T13" s="89">
        <v>121</v>
      </c>
      <c r="U13" s="314" t="s">
        <v>214</v>
      </c>
      <c r="V13" s="314" t="s">
        <v>214</v>
      </c>
      <c r="W13" s="314" t="s">
        <v>214</v>
      </c>
      <c r="X13" s="314" t="s">
        <v>214</v>
      </c>
      <c r="Y13" s="364" t="s">
        <v>214</v>
      </c>
      <c r="Z13" s="314" t="s">
        <v>214</v>
      </c>
      <c r="AA13" s="314" t="s">
        <v>214</v>
      </c>
    </row>
    <row r="14" spans="1:27" x14ac:dyDescent="0.3">
      <c r="A14" s="273" t="s">
        <v>141</v>
      </c>
      <c r="B14" s="106">
        <v>2.5000000000000001E-2</v>
      </c>
      <c r="C14" s="89">
        <v>1</v>
      </c>
      <c r="D14" s="91">
        <v>2.5000000000000001E-2</v>
      </c>
      <c r="E14" s="91">
        <v>0.33</v>
      </c>
      <c r="F14" s="90">
        <v>0.1</v>
      </c>
      <c r="G14" s="88">
        <v>2.5000000000000001E-2</v>
      </c>
      <c r="H14" s="89">
        <v>39</v>
      </c>
      <c r="I14" s="91">
        <v>2.5000000000000001E-2</v>
      </c>
      <c r="J14" s="91">
        <v>2.5000000000000001E-2</v>
      </c>
      <c r="K14" s="91">
        <v>2.5000000000000001E-2</v>
      </c>
      <c r="L14" s="91">
        <v>2.5000000000000001E-2</v>
      </c>
      <c r="M14" s="91">
        <v>0.2</v>
      </c>
      <c r="N14" s="91">
        <v>1E-3</v>
      </c>
      <c r="O14" s="90">
        <v>36</v>
      </c>
      <c r="P14" s="91">
        <v>2.5000000000000001E-2</v>
      </c>
      <c r="Q14" s="90">
        <v>4.9400000000000004</v>
      </c>
      <c r="R14" s="88">
        <v>2.5000000000000001E-2</v>
      </c>
      <c r="S14" s="91">
        <v>2.5000000000000001E-2</v>
      </c>
      <c r="T14" s="89">
        <v>108</v>
      </c>
      <c r="U14" s="91">
        <v>2.5000000000000001E-2</v>
      </c>
      <c r="V14" s="91">
        <v>2.5000000000000001E-2</v>
      </c>
      <c r="W14" s="91">
        <v>2.5000000000000001E-2</v>
      </c>
      <c r="X14" s="91">
        <v>0.08</v>
      </c>
      <c r="Y14" s="189">
        <v>2.5000000000000001E-2</v>
      </c>
      <c r="Z14" s="91">
        <v>2.5000000000000001E-2</v>
      </c>
      <c r="AA14" s="91">
        <v>2.5000000000000001E-2</v>
      </c>
    </row>
    <row r="15" spans="1:27" x14ac:dyDescent="0.3">
      <c r="A15" s="273" t="s">
        <v>142</v>
      </c>
      <c r="B15" s="313" t="s">
        <v>214</v>
      </c>
      <c r="C15" s="314" t="s">
        <v>214</v>
      </c>
      <c r="D15" s="314" t="s">
        <v>214</v>
      </c>
      <c r="E15" s="91">
        <v>0.38</v>
      </c>
      <c r="F15" s="314" t="s">
        <v>214</v>
      </c>
      <c r="G15" s="314" t="s">
        <v>214</v>
      </c>
      <c r="H15" s="314" t="s">
        <v>214</v>
      </c>
      <c r="I15" s="314" t="s">
        <v>214</v>
      </c>
      <c r="J15" s="314" t="s">
        <v>214</v>
      </c>
      <c r="K15" s="314" t="s">
        <v>214</v>
      </c>
      <c r="L15" s="314" t="s">
        <v>214</v>
      </c>
      <c r="M15" s="314" t="s">
        <v>214</v>
      </c>
      <c r="N15" s="314" t="s">
        <v>214</v>
      </c>
      <c r="O15" s="314" t="s">
        <v>214</v>
      </c>
      <c r="P15" s="314" t="s">
        <v>214</v>
      </c>
      <c r="Q15" s="314" t="s">
        <v>214</v>
      </c>
      <c r="R15" s="314" t="s">
        <v>214</v>
      </c>
      <c r="S15" s="314" t="s">
        <v>214</v>
      </c>
      <c r="T15" s="89">
        <v>124</v>
      </c>
      <c r="U15" s="314" t="s">
        <v>214</v>
      </c>
      <c r="V15" s="314" t="s">
        <v>214</v>
      </c>
      <c r="W15" s="314" t="s">
        <v>214</v>
      </c>
      <c r="X15" s="314" t="s">
        <v>214</v>
      </c>
      <c r="Y15" s="364" t="s">
        <v>214</v>
      </c>
      <c r="Z15" s="314" t="s">
        <v>214</v>
      </c>
      <c r="AA15" s="314" t="s">
        <v>214</v>
      </c>
    </row>
    <row r="16" spans="1:27" ht="13.5" thickBot="1" x14ac:dyDescent="0.35">
      <c r="A16" s="273" t="s">
        <v>143</v>
      </c>
      <c r="B16" s="114">
        <v>2.5000000000000001E-2</v>
      </c>
      <c r="C16" s="316" t="s">
        <v>214</v>
      </c>
      <c r="D16" s="317" t="s">
        <v>214</v>
      </c>
      <c r="E16" s="91">
        <v>0.32</v>
      </c>
      <c r="F16" s="317" t="s">
        <v>214</v>
      </c>
      <c r="G16" s="317" t="s">
        <v>214</v>
      </c>
      <c r="H16" s="317" t="s">
        <v>214</v>
      </c>
      <c r="I16" s="317" t="s">
        <v>214</v>
      </c>
      <c r="J16" s="317" t="s">
        <v>214</v>
      </c>
      <c r="K16" s="317" t="s">
        <v>214</v>
      </c>
      <c r="L16" s="317" t="s">
        <v>214</v>
      </c>
      <c r="M16" s="317" t="s">
        <v>214</v>
      </c>
      <c r="N16" s="317" t="s">
        <v>214</v>
      </c>
      <c r="O16" s="317" t="s">
        <v>214</v>
      </c>
      <c r="P16" s="317" t="s">
        <v>214</v>
      </c>
      <c r="Q16" s="317" t="s">
        <v>214</v>
      </c>
      <c r="R16" s="317" t="s">
        <v>214</v>
      </c>
      <c r="S16" s="317" t="s">
        <v>214</v>
      </c>
      <c r="T16" s="115">
        <v>144</v>
      </c>
      <c r="U16" s="317" t="s">
        <v>214</v>
      </c>
      <c r="V16" s="317" t="s">
        <v>214</v>
      </c>
      <c r="W16" s="317" t="s">
        <v>214</v>
      </c>
      <c r="X16" s="317" t="s">
        <v>214</v>
      </c>
      <c r="Y16" s="317" t="s">
        <v>214</v>
      </c>
      <c r="Z16" s="317" t="s">
        <v>214</v>
      </c>
      <c r="AA16" s="317" t="s">
        <v>214</v>
      </c>
    </row>
    <row r="17" spans="1:27" x14ac:dyDescent="0.3">
      <c r="A17" s="310" t="s">
        <v>2</v>
      </c>
      <c r="B17" s="56">
        <v>2.5000000000000001E-2</v>
      </c>
      <c r="C17" s="62">
        <v>1</v>
      </c>
      <c r="D17" s="30">
        <v>2.5000000000000001E-2</v>
      </c>
      <c r="E17" s="98">
        <v>0.34666666666666668</v>
      </c>
      <c r="F17" s="79">
        <v>0.1</v>
      </c>
      <c r="G17" s="100">
        <v>2.5000000000000001E-2</v>
      </c>
      <c r="H17" s="54">
        <v>39.5</v>
      </c>
      <c r="I17" s="92">
        <v>2.5000000000000001E-2</v>
      </c>
      <c r="J17" s="30">
        <v>2.5000000000000001E-2</v>
      </c>
      <c r="K17" s="94">
        <v>2.5000000000000001E-2</v>
      </c>
      <c r="L17" s="94">
        <v>2.5000000000000001E-2</v>
      </c>
      <c r="M17" s="51">
        <v>0.17375000000000002</v>
      </c>
      <c r="N17" s="51">
        <v>1.25E-3</v>
      </c>
      <c r="O17" s="51">
        <v>32.475000000000001</v>
      </c>
      <c r="P17" s="51">
        <v>2.5000000000000001E-2</v>
      </c>
      <c r="Q17" s="79">
        <v>5.0775000000000006</v>
      </c>
      <c r="R17" s="43">
        <v>3.6249999999999998E-2</v>
      </c>
      <c r="S17" s="51">
        <v>2.5000000000000001E-2</v>
      </c>
      <c r="T17" s="38">
        <v>111.75</v>
      </c>
      <c r="U17" s="51">
        <v>2.5000000000000001E-2</v>
      </c>
      <c r="V17" s="51">
        <v>2.5000000000000001E-2</v>
      </c>
      <c r="W17" s="51">
        <v>2.5000000000000001E-2</v>
      </c>
      <c r="X17" s="51">
        <v>0.08</v>
      </c>
      <c r="Y17" s="190">
        <v>2.5000000000000001E-2</v>
      </c>
      <c r="Z17" s="51">
        <v>2.5000000000000001E-2</v>
      </c>
      <c r="AA17" s="51">
        <v>3.6249999999999998E-2</v>
      </c>
    </row>
    <row r="18" spans="1:27" x14ac:dyDescent="0.3">
      <c r="A18" s="311" t="s">
        <v>10</v>
      </c>
      <c r="B18" s="58">
        <v>2.5000000000000001E-2</v>
      </c>
      <c r="C18" s="62">
        <v>1</v>
      </c>
      <c r="D18" s="62">
        <v>2.5000000000000001E-2</v>
      </c>
      <c r="E18" s="99">
        <v>0.44</v>
      </c>
      <c r="F18" s="62">
        <v>0.1</v>
      </c>
      <c r="G18" s="63">
        <v>2.5000000000000001E-2</v>
      </c>
      <c r="H18" s="63">
        <v>48</v>
      </c>
      <c r="I18" s="93">
        <v>2.5000000000000001E-2</v>
      </c>
      <c r="J18" s="62">
        <v>2.5000000000000001E-2</v>
      </c>
      <c r="K18" s="95">
        <v>2.5000000000000001E-2</v>
      </c>
      <c r="L18" s="63">
        <v>2.5000000000000001E-2</v>
      </c>
      <c r="M18" s="52">
        <v>0.27</v>
      </c>
      <c r="N18" s="52">
        <v>2E-3</v>
      </c>
      <c r="O18" s="52">
        <v>36</v>
      </c>
      <c r="P18" s="52">
        <v>2.5000000000000001E-2</v>
      </c>
      <c r="Q18" s="80">
        <v>7.71</v>
      </c>
      <c r="R18" s="46">
        <v>0.05</v>
      </c>
      <c r="S18" s="52">
        <v>2.5000000000000001E-2</v>
      </c>
      <c r="T18" s="41">
        <v>144</v>
      </c>
      <c r="U18" s="52">
        <v>2.5000000000000001E-2</v>
      </c>
      <c r="V18" s="52">
        <v>2.5000000000000001E-2</v>
      </c>
      <c r="W18" s="52">
        <v>2.5000000000000001E-2</v>
      </c>
      <c r="X18" s="156">
        <v>0.08</v>
      </c>
      <c r="Y18" s="42">
        <v>2.5000000000000001E-2</v>
      </c>
      <c r="Z18" s="52">
        <v>2.5000000000000001E-2</v>
      </c>
      <c r="AA18" s="52">
        <v>0.05</v>
      </c>
    </row>
    <row r="19" spans="1:27" x14ac:dyDescent="0.3">
      <c r="A19" s="355" t="s">
        <v>11</v>
      </c>
      <c r="B19" s="356">
        <v>2.5000000000000001E-2</v>
      </c>
      <c r="C19" s="357">
        <v>1</v>
      </c>
      <c r="D19" s="357">
        <v>2.5000000000000001E-2</v>
      </c>
      <c r="E19" s="358">
        <v>0.3</v>
      </c>
      <c r="F19" s="357">
        <v>0.1</v>
      </c>
      <c r="G19" s="359">
        <v>2.5000000000000001E-2</v>
      </c>
      <c r="H19" s="359">
        <v>33</v>
      </c>
      <c r="I19" s="360">
        <v>2.5000000000000001E-2</v>
      </c>
      <c r="J19" s="357">
        <v>2.5000000000000001E-2</v>
      </c>
      <c r="K19" s="361">
        <v>2.5000000000000001E-2</v>
      </c>
      <c r="L19" s="359">
        <v>2.5000000000000001E-2</v>
      </c>
      <c r="M19" s="347">
        <v>2.5000000000000001E-2</v>
      </c>
      <c r="N19" s="347">
        <v>1E-3</v>
      </c>
      <c r="O19" s="347">
        <v>26.2</v>
      </c>
      <c r="P19" s="347">
        <v>2.5000000000000001E-2</v>
      </c>
      <c r="Q19" s="362">
        <v>2.73</v>
      </c>
      <c r="R19" s="363">
        <v>2.5000000000000001E-2</v>
      </c>
      <c r="S19" s="347">
        <v>2.5000000000000001E-2</v>
      </c>
      <c r="T19" s="346">
        <v>11</v>
      </c>
      <c r="U19" s="347">
        <v>2.5000000000000001E-2</v>
      </c>
      <c r="V19" s="347">
        <v>2.5000000000000001E-2</v>
      </c>
      <c r="W19" s="347">
        <v>2.5000000000000001E-2</v>
      </c>
      <c r="X19" s="347">
        <v>0.08</v>
      </c>
      <c r="Y19" s="347">
        <v>2.5000000000000001E-2</v>
      </c>
      <c r="Z19" s="347">
        <v>2.5000000000000001E-2</v>
      </c>
      <c r="AA19" s="347">
        <v>2.5000000000000001E-2</v>
      </c>
    </row>
    <row r="20" spans="1:27" hidden="1" x14ac:dyDescent="0.3">
      <c r="Y20" s="14"/>
    </row>
    <row r="10000" spans="52:52" hidden="1" x14ac:dyDescent="0.3">
      <c r="AZ10000" s="3">
        <v>1</v>
      </c>
    </row>
  </sheetData>
  <mergeCells count="2">
    <mergeCell ref="A1:G1"/>
    <mergeCell ref="H1:AA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6"/>
  <dimension ref="A1:AZ10000"/>
  <sheetViews>
    <sheetView showGridLines="0" showZeros="0" rightToLeft="1" zoomScaleNormal="100" workbookViewId="0">
      <pane xSplit="1" ySplit="4" topLeftCell="B5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A20" sqref="A20:XFD1048576"/>
    </sheetView>
  </sheetViews>
  <sheetFormatPr defaultColWidth="0" defaultRowHeight="13" zeroHeight="1" x14ac:dyDescent="0.3"/>
  <cols>
    <col min="1" max="1" width="12.08984375" style="3" customWidth="1"/>
    <col min="2" max="2" width="13.1796875" style="3" customWidth="1"/>
    <col min="3" max="6" width="8.54296875" style="3" customWidth="1"/>
    <col min="7" max="7" width="13.1796875" style="3" customWidth="1"/>
    <col min="8" max="8" width="9.54296875" style="3" bestFit="1" customWidth="1"/>
    <col min="9" max="10" width="8.54296875" style="3" bestFit="1" customWidth="1"/>
    <col min="11" max="11" width="8.54296875" style="3" customWidth="1"/>
    <col min="12" max="12" width="13.1796875" style="3" customWidth="1"/>
    <col min="13" max="13" width="9.54296875" style="3" bestFit="1" customWidth="1"/>
    <col min="14" max="16" width="9.54296875" style="3" customWidth="1"/>
    <col min="17" max="52" width="0" style="3" hidden="1" customWidth="1"/>
    <col min="53" max="16384" width="9.1796875" style="3" hidden="1"/>
  </cols>
  <sheetData>
    <row r="1" spans="1:17" ht="13.5" thickBot="1" x14ac:dyDescent="0.35">
      <c r="A1" s="441" t="s">
        <v>203</v>
      </c>
      <c r="B1" s="442"/>
      <c r="C1" s="442"/>
      <c r="D1" s="443"/>
      <c r="E1" s="444" t="s">
        <v>146</v>
      </c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6"/>
    </row>
    <row r="2" spans="1:17" ht="13.5" customHeight="1" thickBot="1" x14ac:dyDescent="0.35">
      <c r="A2" s="276" t="s">
        <v>22</v>
      </c>
      <c r="B2" s="270" t="s">
        <v>54</v>
      </c>
      <c r="C2" s="319" t="s">
        <v>210</v>
      </c>
      <c r="D2" s="319" t="s">
        <v>211</v>
      </c>
      <c r="E2" s="319" t="s">
        <v>212</v>
      </c>
      <c r="F2" s="320" t="s">
        <v>213</v>
      </c>
      <c r="G2" s="270" t="s">
        <v>55</v>
      </c>
      <c r="H2" s="319" t="s">
        <v>215</v>
      </c>
      <c r="I2" s="319" t="s">
        <v>216</v>
      </c>
      <c r="J2" s="319" t="s">
        <v>217</v>
      </c>
      <c r="K2" s="320" t="s">
        <v>218</v>
      </c>
      <c r="L2" s="270" t="s">
        <v>104</v>
      </c>
      <c r="M2" s="319" t="s">
        <v>219</v>
      </c>
      <c r="N2" s="319" t="s">
        <v>220</v>
      </c>
      <c r="O2" s="319" t="s">
        <v>221</v>
      </c>
      <c r="P2" s="320" t="s">
        <v>222</v>
      </c>
    </row>
    <row r="3" spans="1:17" ht="27" customHeight="1" thickBot="1" x14ac:dyDescent="0.35">
      <c r="A3" s="286" t="s">
        <v>214</v>
      </c>
      <c r="B3" s="235" t="s">
        <v>52</v>
      </c>
      <c r="C3" s="231" t="s">
        <v>53</v>
      </c>
      <c r="D3" s="48" t="s">
        <v>18</v>
      </c>
      <c r="E3" s="25" t="s">
        <v>6</v>
      </c>
      <c r="F3" s="227" t="s">
        <v>110</v>
      </c>
      <c r="G3" s="235" t="s">
        <v>52</v>
      </c>
      <c r="H3" s="231" t="s">
        <v>53</v>
      </c>
      <c r="I3" s="48" t="s">
        <v>18</v>
      </c>
      <c r="J3" s="25" t="s">
        <v>6</v>
      </c>
      <c r="K3" s="227" t="s">
        <v>110</v>
      </c>
      <c r="L3" s="235" t="s">
        <v>52</v>
      </c>
      <c r="M3" s="231" t="s">
        <v>53</v>
      </c>
      <c r="N3" s="48" t="s">
        <v>18</v>
      </c>
      <c r="O3" s="25" t="s">
        <v>6</v>
      </c>
      <c r="P3" s="227" t="s">
        <v>110</v>
      </c>
    </row>
    <row r="4" spans="1:17" ht="13.5" thickBot="1" x14ac:dyDescent="0.35">
      <c r="A4" s="234" t="s">
        <v>0</v>
      </c>
      <c r="B4" s="22" t="s">
        <v>29</v>
      </c>
      <c r="C4" s="23" t="s">
        <v>29</v>
      </c>
      <c r="D4" s="23" t="s">
        <v>19</v>
      </c>
      <c r="E4" s="28" t="s">
        <v>21</v>
      </c>
      <c r="F4" s="368" t="s">
        <v>214</v>
      </c>
      <c r="G4" s="22" t="s">
        <v>29</v>
      </c>
      <c r="H4" s="23" t="s">
        <v>29</v>
      </c>
      <c r="I4" s="23" t="s">
        <v>19</v>
      </c>
      <c r="J4" s="28" t="s">
        <v>21</v>
      </c>
      <c r="K4" s="368" t="s">
        <v>214</v>
      </c>
      <c r="L4" s="22" t="s">
        <v>29</v>
      </c>
      <c r="M4" s="23" t="s">
        <v>29</v>
      </c>
      <c r="N4" s="23" t="s">
        <v>19</v>
      </c>
      <c r="O4" s="28" t="s">
        <v>21</v>
      </c>
      <c r="P4" s="368" t="s">
        <v>214</v>
      </c>
    </row>
    <row r="5" spans="1:17" x14ac:dyDescent="0.3">
      <c r="A5" s="273" t="s">
        <v>132</v>
      </c>
      <c r="B5" s="11">
        <v>2487.2222222222222</v>
      </c>
      <c r="C5" s="11">
        <v>2125.5555555555557</v>
      </c>
      <c r="D5" s="369" t="s">
        <v>214</v>
      </c>
      <c r="E5" s="370" t="s">
        <v>214</v>
      </c>
      <c r="F5" s="370" t="s">
        <v>214</v>
      </c>
      <c r="G5" s="11">
        <v>2478.3333333333335</v>
      </c>
      <c r="H5" s="13">
        <v>2088.3333333333335</v>
      </c>
      <c r="I5" s="369" t="s">
        <v>214</v>
      </c>
      <c r="J5" s="370" t="s">
        <v>214</v>
      </c>
      <c r="K5" s="370" t="s">
        <v>214</v>
      </c>
      <c r="L5" s="19">
        <v>2396.6666666666665</v>
      </c>
      <c r="M5" s="12">
        <v>2038.3333333333333</v>
      </c>
      <c r="N5" s="369" t="s">
        <v>214</v>
      </c>
      <c r="O5" s="370" t="s">
        <v>214</v>
      </c>
      <c r="P5" s="371" t="s">
        <v>214</v>
      </c>
      <c r="Q5" s="14"/>
    </row>
    <row r="6" spans="1:17" x14ac:dyDescent="0.3">
      <c r="A6" s="273" t="s">
        <v>133</v>
      </c>
      <c r="B6" s="9">
        <v>3008.75</v>
      </c>
      <c r="C6" s="18">
        <v>2539.375</v>
      </c>
      <c r="D6" s="370" t="s">
        <v>214</v>
      </c>
      <c r="E6" s="370" t="s">
        <v>214</v>
      </c>
      <c r="F6" s="370" t="s">
        <v>214</v>
      </c>
      <c r="G6" s="9">
        <v>2976.25</v>
      </c>
      <c r="H6" s="18">
        <v>2541.125</v>
      </c>
      <c r="I6" s="370" t="s">
        <v>214</v>
      </c>
      <c r="J6" s="370" t="s">
        <v>214</v>
      </c>
      <c r="K6" s="370" t="s">
        <v>214</v>
      </c>
      <c r="L6" s="9">
        <v>2888.75</v>
      </c>
      <c r="M6" s="18">
        <v>2390.625</v>
      </c>
      <c r="N6" s="370" t="s">
        <v>214</v>
      </c>
      <c r="O6" s="370" t="s">
        <v>214</v>
      </c>
      <c r="P6" s="371" t="s">
        <v>214</v>
      </c>
    </row>
    <row r="7" spans="1:17" x14ac:dyDescent="0.3">
      <c r="A7" s="273" t="s">
        <v>134</v>
      </c>
      <c r="B7" s="9">
        <v>3352.2222222222222</v>
      </c>
      <c r="C7" s="18">
        <v>2773.3333333333335</v>
      </c>
      <c r="D7" s="370" t="s">
        <v>214</v>
      </c>
      <c r="E7" s="370" t="s">
        <v>214</v>
      </c>
      <c r="F7" s="370" t="s">
        <v>214</v>
      </c>
      <c r="G7" s="9">
        <v>3241.6666666666665</v>
      </c>
      <c r="H7" s="18">
        <v>2685</v>
      </c>
      <c r="I7" s="370" t="s">
        <v>214</v>
      </c>
      <c r="J7" s="370" t="s">
        <v>214</v>
      </c>
      <c r="K7" s="370" t="s">
        <v>214</v>
      </c>
      <c r="L7" s="9">
        <v>3222.7777777777778</v>
      </c>
      <c r="M7" s="18">
        <v>2687.7777777777778</v>
      </c>
      <c r="N7" s="370" t="s">
        <v>214</v>
      </c>
      <c r="O7" s="370" t="s">
        <v>214</v>
      </c>
      <c r="P7" s="371" t="s">
        <v>214</v>
      </c>
    </row>
    <row r="8" spans="1:17" x14ac:dyDescent="0.3">
      <c r="A8" s="273" t="s">
        <v>135</v>
      </c>
      <c r="B8" s="9">
        <v>3696.875</v>
      </c>
      <c r="C8" s="18">
        <v>3051.875</v>
      </c>
      <c r="D8" s="370" t="s">
        <v>214</v>
      </c>
      <c r="E8" s="370" t="s">
        <v>214</v>
      </c>
      <c r="F8" s="370" t="s">
        <v>214</v>
      </c>
      <c r="G8" s="9">
        <v>3401.5</v>
      </c>
      <c r="H8" s="18">
        <v>2805.5</v>
      </c>
      <c r="I8" s="370" t="s">
        <v>214</v>
      </c>
      <c r="J8" s="370" t="s">
        <v>214</v>
      </c>
      <c r="K8" s="370" t="s">
        <v>214</v>
      </c>
      <c r="L8" s="9">
        <v>3458.5</v>
      </c>
      <c r="M8" s="18">
        <v>2847.5</v>
      </c>
      <c r="N8" s="370" t="s">
        <v>214</v>
      </c>
      <c r="O8" s="370" t="s">
        <v>214</v>
      </c>
      <c r="P8" s="371" t="s">
        <v>214</v>
      </c>
    </row>
    <row r="9" spans="1:17" x14ac:dyDescent="0.3">
      <c r="A9" s="273" t="s">
        <v>136</v>
      </c>
      <c r="B9" s="9">
        <v>4436.181818181818</v>
      </c>
      <c r="C9" s="18">
        <v>3679.181818181818</v>
      </c>
      <c r="D9" s="370" t="s">
        <v>214</v>
      </c>
      <c r="E9" s="370" t="s">
        <v>214</v>
      </c>
      <c r="F9" s="370" t="s">
        <v>214</v>
      </c>
      <c r="G9" s="9">
        <v>4033.6363636363635</v>
      </c>
      <c r="H9" s="18">
        <v>3014.3636363636365</v>
      </c>
      <c r="I9" s="370" t="s">
        <v>214</v>
      </c>
      <c r="J9" s="370" t="s">
        <v>214</v>
      </c>
      <c r="K9" s="370" t="s">
        <v>214</v>
      </c>
      <c r="L9" s="9">
        <v>4305.181818181818</v>
      </c>
      <c r="M9" s="18">
        <v>3566.090909090909</v>
      </c>
      <c r="N9" s="370" t="s">
        <v>214</v>
      </c>
      <c r="O9" s="370" t="s">
        <v>214</v>
      </c>
      <c r="P9" s="371" t="s">
        <v>214</v>
      </c>
    </row>
    <row r="10" spans="1:17" x14ac:dyDescent="0.3">
      <c r="A10" s="273" t="s">
        <v>137</v>
      </c>
      <c r="B10" s="9">
        <v>3793.875</v>
      </c>
      <c r="C10" s="18">
        <v>3143.875</v>
      </c>
      <c r="D10" s="370" t="s">
        <v>214</v>
      </c>
      <c r="E10" s="370" t="s">
        <v>214</v>
      </c>
      <c r="F10" s="370" t="s">
        <v>214</v>
      </c>
      <c r="G10" s="9">
        <v>3575.25</v>
      </c>
      <c r="H10" s="18">
        <v>2993.625</v>
      </c>
      <c r="I10" s="370" t="s">
        <v>214</v>
      </c>
      <c r="J10" s="370" t="s">
        <v>214</v>
      </c>
      <c r="K10" s="370" t="s">
        <v>214</v>
      </c>
      <c r="L10" s="9">
        <v>3667.75</v>
      </c>
      <c r="M10" s="18">
        <v>3063.625</v>
      </c>
      <c r="N10" s="370" t="s">
        <v>214</v>
      </c>
      <c r="O10" s="370" t="s">
        <v>214</v>
      </c>
      <c r="P10" s="371" t="s">
        <v>214</v>
      </c>
    </row>
    <row r="11" spans="1:17" x14ac:dyDescent="0.3">
      <c r="A11" s="273" t="s">
        <v>138</v>
      </c>
      <c r="B11" s="9">
        <v>4221.2222222222226</v>
      </c>
      <c r="C11" s="18">
        <v>3563.7777777777778</v>
      </c>
      <c r="D11" s="370" t="s">
        <v>214</v>
      </c>
      <c r="E11" s="370" t="s">
        <v>214</v>
      </c>
      <c r="F11" s="370" t="s">
        <v>214</v>
      </c>
      <c r="G11" s="9">
        <v>4005.4444444444443</v>
      </c>
      <c r="H11" s="18">
        <v>3391.4444444444443</v>
      </c>
      <c r="I11" s="370" t="s">
        <v>214</v>
      </c>
      <c r="J11" s="370" t="s">
        <v>214</v>
      </c>
      <c r="K11" s="370" t="s">
        <v>214</v>
      </c>
      <c r="L11" s="9">
        <v>4018.6666666666665</v>
      </c>
      <c r="M11" s="18">
        <v>3505.3333333333335</v>
      </c>
      <c r="N11" s="370" t="s">
        <v>214</v>
      </c>
      <c r="O11" s="370" t="s">
        <v>214</v>
      </c>
      <c r="P11" s="371" t="s">
        <v>214</v>
      </c>
    </row>
    <row r="12" spans="1:17" x14ac:dyDescent="0.3">
      <c r="A12" s="273" t="s">
        <v>139</v>
      </c>
      <c r="B12" s="9">
        <v>4929.333333333333</v>
      </c>
      <c r="C12" s="18">
        <v>4202.333333333333</v>
      </c>
      <c r="D12" s="370" t="s">
        <v>214</v>
      </c>
      <c r="E12" s="370" t="s">
        <v>214</v>
      </c>
      <c r="F12" s="370" t="s">
        <v>214</v>
      </c>
      <c r="G12" s="9">
        <v>4811.333333333333</v>
      </c>
      <c r="H12" s="18">
        <v>4125.7777777777774</v>
      </c>
      <c r="I12" s="370" t="s">
        <v>214</v>
      </c>
      <c r="J12" s="370" t="s">
        <v>214</v>
      </c>
      <c r="K12" s="370" t="s">
        <v>214</v>
      </c>
      <c r="L12" s="9">
        <v>4781</v>
      </c>
      <c r="M12" s="18">
        <v>4112.7777777777774</v>
      </c>
      <c r="N12" s="370" t="s">
        <v>214</v>
      </c>
      <c r="O12" s="370" t="s">
        <v>214</v>
      </c>
      <c r="P12" s="371" t="s">
        <v>214</v>
      </c>
    </row>
    <row r="13" spans="1:17" x14ac:dyDescent="0.3">
      <c r="A13" s="273" t="s">
        <v>140</v>
      </c>
      <c r="B13" s="9">
        <v>3416.75</v>
      </c>
      <c r="C13" s="18">
        <v>2888.5</v>
      </c>
      <c r="D13" s="370" t="s">
        <v>214</v>
      </c>
      <c r="E13" s="370" t="s">
        <v>214</v>
      </c>
      <c r="F13" s="370" t="s">
        <v>214</v>
      </c>
      <c r="G13" s="9">
        <v>3551.125</v>
      </c>
      <c r="H13" s="18">
        <v>3050.875</v>
      </c>
      <c r="I13" s="370" t="s">
        <v>214</v>
      </c>
      <c r="J13" s="370" t="s">
        <v>214</v>
      </c>
      <c r="K13" s="370" t="s">
        <v>214</v>
      </c>
      <c r="L13" s="9">
        <v>3312</v>
      </c>
      <c r="M13" s="18">
        <v>2781.875</v>
      </c>
      <c r="N13" s="370" t="s">
        <v>214</v>
      </c>
      <c r="O13" s="370" t="s">
        <v>214</v>
      </c>
      <c r="P13" s="371" t="s">
        <v>214</v>
      </c>
    </row>
    <row r="14" spans="1:17" x14ac:dyDescent="0.3">
      <c r="A14" s="273" t="s">
        <v>141</v>
      </c>
      <c r="B14" s="9">
        <v>2424.1111111111113</v>
      </c>
      <c r="C14" s="18">
        <v>2099.5555555555557</v>
      </c>
      <c r="D14" s="370" t="s">
        <v>214</v>
      </c>
      <c r="E14" s="370" t="s">
        <v>214</v>
      </c>
      <c r="F14" s="370" t="s">
        <v>214</v>
      </c>
      <c r="G14" s="9">
        <v>2525.1111111111113</v>
      </c>
      <c r="H14" s="18">
        <v>2165.1111111111113</v>
      </c>
      <c r="I14" s="370" t="s">
        <v>214</v>
      </c>
      <c r="J14" s="370" t="s">
        <v>214</v>
      </c>
      <c r="K14" s="370" t="s">
        <v>214</v>
      </c>
      <c r="L14" s="9">
        <v>2362.3333333333335</v>
      </c>
      <c r="M14" s="18">
        <v>2045.4444444444443</v>
      </c>
      <c r="N14" s="370" t="s">
        <v>214</v>
      </c>
      <c r="O14" s="370" t="s">
        <v>214</v>
      </c>
      <c r="P14" s="371" t="s">
        <v>214</v>
      </c>
    </row>
    <row r="15" spans="1:17" x14ac:dyDescent="0.3">
      <c r="A15" s="273" t="s">
        <v>142</v>
      </c>
      <c r="B15" s="9">
        <v>2646.2222222222222</v>
      </c>
      <c r="C15" s="18">
        <v>2231.4444444444443</v>
      </c>
      <c r="D15" s="370" t="s">
        <v>214</v>
      </c>
      <c r="E15" s="370" t="s">
        <v>214</v>
      </c>
      <c r="F15" s="370" t="s">
        <v>214</v>
      </c>
      <c r="G15" s="9">
        <v>2717</v>
      </c>
      <c r="H15" s="18">
        <v>2300.2222222222222</v>
      </c>
      <c r="I15" s="370" t="s">
        <v>214</v>
      </c>
      <c r="J15" s="370" t="s">
        <v>214</v>
      </c>
      <c r="K15" s="370" t="s">
        <v>214</v>
      </c>
      <c r="L15" s="9">
        <v>2620.2222222222222</v>
      </c>
      <c r="M15" s="18">
        <v>2239.5555555555557</v>
      </c>
      <c r="N15" s="370" t="s">
        <v>214</v>
      </c>
      <c r="O15" s="370" t="s">
        <v>214</v>
      </c>
      <c r="P15" s="371" t="s">
        <v>214</v>
      </c>
    </row>
    <row r="16" spans="1:17" ht="13.5" thickBot="1" x14ac:dyDescent="0.35">
      <c r="A16" s="273" t="s">
        <v>143</v>
      </c>
      <c r="B16" s="9">
        <v>3015.8571428571427</v>
      </c>
      <c r="C16" s="18">
        <v>2563.8571428571427</v>
      </c>
      <c r="D16" s="370" t="s">
        <v>214</v>
      </c>
      <c r="E16" s="370" t="s">
        <v>214</v>
      </c>
      <c r="F16" s="370" t="s">
        <v>214</v>
      </c>
      <c r="G16" s="9">
        <v>3062.7142857142858</v>
      </c>
      <c r="H16" s="18">
        <v>2589.4285714285716</v>
      </c>
      <c r="I16" s="370" t="s">
        <v>214</v>
      </c>
      <c r="J16" s="370" t="s">
        <v>214</v>
      </c>
      <c r="K16" s="370" t="s">
        <v>214</v>
      </c>
      <c r="L16" s="9">
        <v>3031.2857142857142</v>
      </c>
      <c r="M16" s="18">
        <v>2566.8571428571427</v>
      </c>
      <c r="N16" s="370" t="s">
        <v>214</v>
      </c>
      <c r="O16" s="370" t="s">
        <v>214</v>
      </c>
      <c r="P16" s="371" t="s">
        <v>214</v>
      </c>
    </row>
    <row r="17" spans="1:16" x14ac:dyDescent="0.3">
      <c r="A17" s="323" t="s">
        <v>2</v>
      </c>
      <c r="B17" s="44">
        <v>3452.3851911976908</v>
      </c>
      <c r="C17" s="44">
        <v>2905.2219967532469</v>
      </c>
      <c r="D17" s="372" t="s">
        <v>214</v>
      </c>
      <c r="E17" s="372" t="s">
        <v>214</v>
      </c>
      <c r="F17" s="372" t="s">
        <v>214</v>
      </c>
      <c r="G17" s="44">
        <v>3364.9470448532943</v>
      </c>
      <c r="H17" s="44">
        <v>2812.5671747234246</v>
      </c>
      <c r="I17" s="373" t="s">
        <v>214</v>
      </c>
      <c r="J17" s="373" t="s">
        <v>214</v>
      </c>
      <c r="K17" s="372" t="s">
        <v>214</v>
      </c>
      <c r="L17" s="44">
        <v>3338.7611832611833</v>
      </c>
      <c r="M17" s="44">
        <v>2820.4829395141896</v>
      </c>
      <c r="N17" s="373" t="s">
        <v>214</v>
      </c>
      <c r="O17" s="373" t="s">
        <v>214</v>
      </c>
      <c r="P17" s="372" t="s">
        <v>214</v>
      </c>
    </row>
    <row r="18" spans="1:16" x14ac:dyDescent="0.3">
      <c r="A18" s="325" t="s">
        <v>10</v>
      </c>
      <c r="B18" s="44">
        <v>4929.333333333333</v>
      </c>
      <c r="C18" s="57">
        <v>4202.333333333333</v>
      </c>
      <c r="D18" s="41">
        <v>0</v>
      </c>
      <c r="E18" s="41">
        <v>0</v>
      </c>
      <c r="F18" s="45">
        <v>0</v>
      </c>
      <c r="G18" s="44">
        <v>4811.333333333333</v>
      </c>
      <c r="H18" s="57">
        <v>4125.7777777777774</v>
      </c>
      <c r="I18" s="41">
        <v>0</v>
      </c>
      <c r="J18" s="41">
        <v>0</v>
      </c>
      <c r="K18" s="46">
        <v>0</v>
      </c>
      <c r="L18" s="44">
        <v>4781</v>
      </c>
      <c r="M18" s="57">
        <v>4112.7777777777774</v>
      </c>
      <c r="N18" s="41">
        <v>0</v>
      </c>
      <c r="O18" s="41">
        <v>0</v>
      </c>
      <c r="P18" s="47">
        <v>0</v>
      </c>
    </row>
    <row r="19" spans="1:16" x14ac:dyDescent="0.3">
      <c r="A19" s="327" t="s">
        <v>11</v>
      </c>
      <c r="B19" s="328">
        <v>2424.1111111111113</v>
      </c>
      <c r="C19" s="365">
        <v>2099.5555555555557</v>
      </c>
      <c r="D19" s="346">
        <v>0</v>
      </c>
      <c r="E19" s="346">
        <v>0</v>
      </c>
      <c r="F19" s="366">
        <v>0</v>
      </c>
      <c r="G19" s="328">
        <v>2478.3333333333335</v>
      </c>
      <c r="H19" s="365">
        <v>2088.3333333333335</v>
      </c>
      <c r="I19" s="346">
        <v>0</v>
      </c>
      <c r="J19" s="346">
        <v>0</v>
      </c>
      <c r="K19" s="363">
        <v>0</v>
      </c>
      <c r="L19" s="328">
        <v>2362.3333333333335</v>
      </c>
      <c r="M19" s="365">
        <v>2038.3333333333333</v>
      </c>
      <c r="N19" s="346">
        <v>0</v>
      </c>
      <c r="O19" s="346">
        <v>0</v>
      </c>
      <c r="P19" s="367">
        <v>0</v>
      </c>
    </row>
    <row r="20" spans="1:16" hidden="1" x14ac:dyDescent="0.3">
      <c r="B20" s="14"/>
      <c r="C20" s="14"/>
      <c r="G20" s="14"/>
      <c r="H20" s="14"/>
      <c r="L20" s="14"/>
      <c r="M20" s="14"/>
    </row>
    <row r="10000" spans="52:52" hidden="1" x14ac:dyDescent="0.3">
      <c r="AZ10000" s="3">
        <v>1</v>
      </c>
    </row>
  </sheetData>
  <sheetProtection formatRows="0"/>
  <mergeCells count="2">
    <mergeCell ref="A1:D1"/>
    <mergeCell ref="E1:P1"/>
  </mergeCells>
  <phoneticPr fontId="2" type="noConversion"/>
  <printOptions horizontalCentered="1"/>
  <pageMargins left="0.23622047244094491" right="0.23622047244094491" top="0.55118110236220474" bottom="0.51181102362204722" header="0.27559055118110237" footer="0.31496062992125984"/>
  <pageSetup paperSize="9" scale="95" orientation="landscape" horizontalDpi="300" verticalDpi="300" r:id="rId1"/>
  <headerFooter alignWithMargins="0">
    <oddHeader>&amp;C&amp;20&amp;Xתאגיד המים יובלים</oddHeader>
    <oddFooter>&amp;C&amp;16&amp;Yמכון טיהור שפכים אשדוד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Z10000"/>
  <sheetViews>
    <sheetView showGridLines="0" rightToLeft="1" zoomScale="85" zoomScaleNormal="85" workbookViewId="0">
      <pane xSplit="1" ySplit="4" topLeftCell="B5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 activeCell="A21" sqref="A21:XFD1048576"/>
    </sheetView>
  </sheetViews>
  <sheetFormatPr defaultColWidth="0" defaultRowHeight="13" zeroHeight="1" x14ac:dyDescent="0.3"/>
  <cols>
    <col min="1" max="1" width="11.90625" style="3" customWidth="1"/>
    <col min="2" max="2" width="8.26953125" style="3" customWidth="1"/>
    <col min="3" max="5" width="8.453125" style="3" customWidth="1"/>
    <col min="6" max="6" width="7.26953125" style="3" customWidth="1"/>
    <col min="7" max="8" width="8.453125" style="3" customWidth="1"/>
    <col min="9" max="9" width="9.7265625" style="3" bestFit="1" customWidth="1"/>
    <col min="10" max="10" width="11.36328125" style="3" customWidth="1"/>
    <col min="11" max="11" width="8.453125" style="3" customWidth="1"/>
    <col min="12" max="12" width="8.54296875" style="3" customWidth="1"/>
    <col min="13" max="13" width="8.453125" style="3" customWidth="1"/>
    <col min="14" max="15" width="9.453125" style="3" customWidth="1"/>
    <col min="16" max="16" width="11.08984375" style="7" customWidth="1"/>
    <col min="17" max="17" width="9.453125" style="7" bestFit="1" customWidth="1"/>
    <col min="18" max="18" width="9.453125" style="7" customWidth="1"/>
    <col min="19" max="19" width="9.7265625" style="7" customWidth="1"/>
    <col min="20" max="52" width="0" style="3" hidden="1" customWidth="1"/>
    <col min="53" max="16384" width="9.1796875" style="3" hidden="1"/>
  </cols>
  <sheetData>
    <row r="1" spans="1:19" ht="13.5" thickBot="1" x14ac:dyDescent="0.35">
      <c r="A1" s="441" t="s">
        <v>203</v>
      </c>
      <c r="B1" s="442"/>
      <c r="C1" s="442"/>
      <c r="D1" s="442"/>
      <c r="E1" s="442"/>
      <c r="F1" s="442"/>
      <c r="G1" s="442"/>
      <c r="H1" s="444" t="s">
        <v>147</v>
      </c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6"/>
    </row>
    <row r="2" spans="1:19" ht="13.5" customHeight="1" thickBot="1" x14ac:dyDescent="0.35">
      <c r="A2" s="276" t="s">
        <v>22</v>
      </c>
      <c r="B2" s="270" t="s">
        <v>156</v>
      </c>
      <c r="C2" s="319" t="s">
        <v>210</v>
      </c>
      <c r="D2" s="319" t="s">
        <v>211</v>
      </c>
      <c r="E2" s="320" t="s">
        <v>212</v>
      </c>
      <c r="F2" s="270" t="s">
        <v>111</v>
      </c>
      <c r="G2" s="319" t="s">
        <v>213</v>
      </c>
      <c r="H2" s="319" t="s">
        <v>215</v>
      </c>
      <c r="I2" s="320" t="s">
        <v>216</v>
      </c>
      <c r="J2" s="374" t="s">
        <v>14</v>
      </c>
      <c r="K2" s="384" t="s">
        <v>217</v>
      </c>
      <c r="L2" s="384" t="s">
        <v>218</v>
      </c>
      <c r="M2" s="384" t="s">
        <v>219</v>
      </c>
      <c r="N2" s="384" t="s">
        <v>220</v>
      </c>
      <c r="O2" s="385" t="s">
        <v>221</v>
      </c>
      <c r="P2" s="272" t="s">
        <v>107</v>
      </c>
      <c r="Q2" s="319" t="s">
        <v>222</v>
      </c>
      <c r="R2" s="319" t="s">
        <v>223</v>
      </c>
      <c r="S2" s="320" t="s">
        <v>224</v>
      </c>
    </row>
    <row r="3" spans="1:19" ht="26.5" thickBot="1" x14ac:dyDescent="0.35">
      <c r="A3" s="286" t="s">
        <v>214</v>
      </c>
      <c r="B3" s="24" t="s">
        <v>13</v>
      </c>
      <c r="C3" s="25" t="s">
        <v>17</v>
      </c>
      <c r="D3" s="232" t="s">
        <v>115</v>
      </c>
      <c r="E3" s="48" t="s">
        <v>72</v>
      </c>
      <c r="F3" s="24" t="s">
        <v>13</v>
      </c>
      <c r="G3" s="25" t="s">
        <v>17</v>
      </c>
      <c r="H3" s="231" t="s">
        <v>115</v>
      </c>
      <c r="I3" s="25" t="s">
        <v>72</v>
      </c>
      <c r="J3" s="24" t="s">
        <v>13</v>
      </c>
      <c r="K3" s="25" t="s">
        <v>17</v>
      </c>
      <c r="L3" s="25" t="s">
        <v>72</v>
      </c>
      <c r="M3" s="26" t="s">
        <v>57</v>
      </c>
      <c r="N3" s="27" t="s">
        <v>56</v>
      </c>
      <c r="O3" s="131" t="s">
        <v>63</v>
      </c>
      <c r="P3" s="130" t="s">
        <v>106</v>
      </c>
      <c r="Q3" s="21" t="s">
        <v>157</v>
      </c>
      <c r="R3" s="111" t="s">
        <v>12</v>
      </c>
      <c r="S3" s="21" t="s">
        <v>159</v>
      </c>
    </row>
    <row r="4" spans="1:19" ht="13.5" thickBot="1" x14ac:dyDescent="0.35">
      <c r="A4" s="234" t="s">
        <v>0</v>
      </c>
      <c r="B4" s="24" t="s">
        <v>8</v>
      </c>
      <c r="C4" s="25" t="s">
        <v>8</v>
      </c>
      <c r="D4" s="25" t="s">
        <v>8</v>
      </c>
      <c r="E4" s="48" t="s">
        <v>105</v>
      </c>
      <c r="F4" s="24" t="s">
        <v>8</v>
      </c>
      <c r="G4" s="25" t="s">
        <v>8</v>
      </c>
      <c r="H4" s="48" t="s">
        <v>8</v>
      </c>
      <c r="I4" s="25" t="s">
        <v>105</v>
      </c>
      <c r="J4" s="24" t="s">
        <v>8</v>
      </c>
      <c r="K4" s="25" t="s">
        <v>8</v>
      </c>
      <c r="L4" s="25" t="s">
        <v>105</v>
      </c>
      <c r="M4" s="229" t="s">
        <v>184</v>
      </c>
      <c r="N4" s="375" t="s">
        <v>214</v>
      </c>
      <c r="O4" s="376" t="s">
        <v>214</v>
      </c>
      <c r="P4" s="157" t="s">
        <v>123</v>
      </c>
      <c r="Q4" s="229" t="s">
        <v>158</v>
      </c>
      <c r="R4" s="158" t="s">
        <v>123</v>
      </c>
      <c r="S4" s="230" t="s">
        <v>158</v>
      </c>
    </row>
    <row r="5" spans="1:19" x14ac:dyDescent="0.3">
      <c r="A5" s="273" t="s">
        <v>132</v>
      </c>
      <c r="B5" s="160">
        <v>2.9</v>
      </c>
      <c r="C5" s="160">
        <v>2.2999999999999998</v>
      </c>
      <c r="D5" s="161">
        <v>0.79310344827586199</v>
      </c>
      <c r="E5" s="160">
        <v>0.60000000000000009</v>
      </c>
      <c r="F5" s="160">
        <v>2.2000000000000002</v>
      </c>
      <c r="G5" s="160">
        <v>1.7</v>
      </c>
      <c r="H5" s="161">
        <v>0.7727272727272726</v>
      </c>
      <c r="I5" s="160">
        <v>0.50000000000000022</v>
      </c>
      <c r="J5" s="160">
        <v>19.7</v>
      </c>
      <c r="K5" s="160">
        <v>15.9</v>
      </c>
      <c r="L5" s="160">
        <v>3.7999999999999989</v>
      </c>
      <c r="M5" s="162">
        <v>21487</v>
      </c>
      <c r="N5" s="162">
        <v>2256</v>
      </c>
      <c r="O5" s="162">
        <v>15025</v>
      </c>
      <c r="P5" s="162">
        <v>1439</v>
      </c>
      <c r="Q5" s="162">
        <v>47.966666666666669</v>
      </c>
      <c r="R5" s="162">
        <v>16</v>
      </c>
      <c r="S5" s="160">
        <v>0.53333333333333333</v>
      </c>
    </row>
    <row r="6" spans="1:19" x14ac:dyDescent="0.3">
      <c r="A6" s="273" t="s">
        <v>133</v>
      </c>
      <c r="B6" s="160">
        <v>2.7</v>
      </c>
      <c r="C6" s="160">
        <v>2.1</v>
      </c>
      <c r="D6" s="161">
        <v>0.77777777777777779</v>
      </c>
      <c r="E6" s="160">
        <v>0.60000000000000009</v>
      </c>
      <c r="F6" s="160">
        <v>2.2000000000000002</v>
      </c>
      <c r="G6" s="160">
        <v>1.7</v>
      </c>
      <c r="H6" s="161">
        <v>0.7727272727272726</v>
      </c>
      <c r="I6" s="160">
        <v>0.50000000000000022</v>
      </c>
      <c r="J6" s="160">
        <v>19.399999999999999</v>
      </c>
      <c r="K6" s="160">
        <v>15.7</v>
      </c>
      <c r="L6" s="160">
        <v>3.6999999999999993</v>
      </c>
      <c r="M6" s="162">
        <v>21122</v>
      </c>
      <c r="N6" s="162">
        <v>2380</v>
      </c>
      <c r="O6" s="162">
        <v>15079</v>
      </c>
      <c r="P6" s="162">
        <v>1222</v>
      </c>
      <c r="Q6" s="162">
        <v>40.733333333333334</v>
      </c>
      <c r="R6" s="162">
        <v>29</v>
      </c>
      <c r="S6" s="160">
        <v>0.96666666666666667</v>
      </c>
    </row>
    <row r="7" spans="1:19" x14ac:dyDescent="0.3">
      <c r="A7" s="273" t="s">
        <v>134</v>
      </c>
      <c r="B7" s="160">
        <v>2.8</v>
      </c>
      <c r="C7" s="160">
        <v>2.2000000000000002</v>
      </c>
      <c r="D7" s="161">
        <v>0.78571428571428581</v>
      </c>
      <c r="E7" s="160">
        <v>0.59999999999999964</v>
      </c>
      <c r="F7" s="160">
        <v>2</v>
      </c>
      <c r="G7" s="160">
        <v>1.5</v>
      </c>
      <c r="H7" s="161">
        <v>0.75</v>
      </c>
      <c r="I7" s="160">
        <v>0.5</v>
      </c>
      <c r="J7" s="160">
        <v>18</v>
      </c>
      <c r="K7" s="160">
        <v>14.5</v>
      </c>
      <c r="L7" s="160">
        <v>3.5</v>
      </c>
      <c r="M7" s="162">
        <v>22406</v>
      </c>
      <c r="N7" s="162">
        <v>1961</v>
      </c>
      <c r="O7" s="162">
        <v>12842</v>
      </c>
      <c r="P7" s="162">
        <v>1564</v>
      </c>
      <c r="Q7" s="162">
        <v>52.133333333333333</v>
      </c>
      <c r="R7" s="162">
        <v>28</v>
      </c>
      <c r="S7" s="160">
        <v>0.93333333333333335</v>
      </c>
    </row>
    <row r="8" spans="1:19" x14ac:dyDescent="0.3">
      <c r="A8" s="273" t="s">
        <v>135</v>
      </c>
      <c r="B8" s="160">
        <v>3</v>
      </c>
      <c r="C8" s="160">
        <v>2.4</v>
      </c>
      <c r="D8" s="161">
        <v>0.79999999999999993</v>
      </c>
      <c r="E8" s="160">
        <v>0.60000000000000009</v>
      </c>
      <c r="F8" s="160">
        <v>1.8</v>
      </c>
      <c r="G8" s="160">
        <v>1.3</v>
      </c>
      <c r="H8" s="161">
        <v>0.72222222222222221</v>
      </c>
      <c r="I8" s="160">
        <v>0.5</v>
      </c>
      <c r="J8" s="160">
        <v>19.100000000000001</v>
      </c>
      <c r="K8" s="160">
        <v>15.2</v>
      </c>
      <c r="L8" s="160">
        <v>3.9000000000000021</v>
      </c>
      <c r="M8" s="162">
        <v>24335</v>
      </c>
      <c r="N8" s="162">
        <v>2391</v>
      </c>
      <c r="O8" s="162">
        <v>14003</v>
      </c>
      <c r="P8" s="162">
        <v>1353</v>
      </c>
      <c r="Q8" s="162">
        <v>45.1</v>
      </c>
      <c r="R8" s="162">
        <v>50</v>
      </c>
      <c r="S8" s="160">
        <v>1.6666666666666667</v>
      </c>
    </row>
    <row r="9" spans="1:19" x14ac:dyDescent="0.3">
      <c r="A9" s="273" t="s">
        <v>136</v>
      </c>
      <c r="B9" s="160">
        <v>3.4</v>
      </c>
      <c r="C9" s="160">
        <v>2.7</v>
      </c>
      <c r="D9" s="161">
        <v>0.79411764705882359</v>
      </c>
      <c r="E9" s="160">
        <v>0.69999999999999973</v>
      </c>
      <c r="F9" s="160">
        <v>1.5</v>
      </c>
      <c r="G9" s="160">
        <v>1.1000000000000001</v>
      </c>
      <c r="H9" s="161">
        <v>0.73333333333333339</v>
      </c>
      <c r="I9" s="160">
        <v>0.39999999999999991</v>
      </c>
      <c r="J9" s="160">
        <v>21.4</v>
      </c>
      <c r="K9" s="160">
        <v>17.399999999999999</v>
      </c>
      <c r="L9" s="160">
        <v>4</v>
      </c>
      <c r="M9" s="162">
        <v>28684</v>
      </c>
      <c r="N9" s="306" t="s">
        <v>214</v>
      </c>
      <c r="O9" s="306" t="s">
        <v>214</v>
      </c>
      <c r="P9" s="162">
        <v>648</v>
      </c>
      <c r="Q9" s="162">
        <v>21.6</v>
      </c>
      <c r="R9" s="162">
        <v>56</v>
      </c>
      <c r="S9" s="160">
        <v>1.8666666666666667</v>
      </c>
    </row>
    <row r="10" spans="1:19" x14ac:dyDescent="0.3">
      <c r="A10" s="273" t="s">
        <v>137</v>
      </c>
      <c r="B10" s="160">
        <v>3.5</v>
      </c>
      <c r="C10" s="160">
        <v>2.8</v>
      </c>
      <c r="D10" s="161">
        <v>0.79999999999999993</v>
      </c>
      <c r="E10" s="160">
        <v>0.70000000000000018</v>
      </c>
      <c r="F10" s="160">
        <v>2</v>
      </c>
      <c r="G10" s="160">
        <v>1.5</v>
      </c>
      <c r="H10" s="161">
        <v>0.75</v>
      </c>
      <c r="I10" s="160">
        <v>0.5</v>
      </c>
      <c r="J10" s="160">
        <v>18.5</v>
      </c>
      <c r="K10" s="160">
        <v>13.7</v>
      </c>
      <c r="L10" s="160">
        <v>4.8000000000000007</v>
      </c>
      <c r="M10" s="162">
        <v>23387</v>
      </c>
      <c r="N10" s="162">
        <v>2304</v>
      </c>
      <c r="O10" s="162">
        <v>13727</v>
      </c>
      <c r="P10" s="162">
        <v>1380</v>
      </c>
      <c r="Q10" s="162">
        <v>46</v>
      </c>
      <c r="R10" s="162">
        <v>59</v>
      </c>
      <c r="S10" s="160">
        <v>1.9666666666666666</v>
      </c>
    </row>
    <row r="11" spans="1:19" x14ac:dyDescent="0.3">
      <c r="A11" s="273" t="s">
        <v>138</v>
      </c>
      <c r="B11" s="160">
        <v>3.7</v>
      </c>
      <c r="C11" s="160">
        <v>2.9</v>
      </c>
      <c r="D11" s="161">
        <v>0.78378378378378377</v>
      </c>
      <c r="E11" s="160">
        <v>0.80000000000000027</v>
      </c>
      <c r="F11" s="160">
        <v>2.2000000000000002</v>
      </c>
      <c r="G11" s="160">
        <v>1.5</v>
      </c>
      <c r="H11" s="161">
        <v>0.68181818181818177</v>
      </c>
      <c r="I11" s="160">
        <v>0.70000000000000018</v>
      </c>
      <c r="J11" s="160">
        <v>19.600000000000001</v>
      </c>
      <c r="K11" s="160">
        <v>14.6</v>
      </c>
      <c r="L11" s="160">
        <v>5.0000000000000018</v>
      </c>
      <c r="M11" s="162">
        <v>26061</v>
      </c>
      <c r="N11" s="162">
        <v>2665</v>
      </c>
      <c r="O11" s="162">
        <v>14348</v>
      </c>
      <c r="P11" s="162">
        <v>766</v>
      </c>
      <c r="Q11" s="162">
        <v>25.533333333333335</v>
      </c>
      <c r="R11" s="162">
        <v>47</v>
      </c>
      <c r="S11" s="160">
        <v>1.5666666666666667</v>
      </c>
    </row>
    <row r="12" spans="1:19" x14ac:dyDescent="0.3">
      <c r="A12" s="273" t="s">
        <v>139</v>
      </c>
      <c r="B12" s="160">
        <v>3.7</v>
      </c>
      <c r="C12" s="160">
        <v>2.9</v>
      </c>
      <c r="D12" s="161">
        <v>0.78378378378378377</v>
      </c>
      <c r="E12" s="160">
        <v>0.80000000000000027</v>
      </c>
      <c r="F12" s="160">
        <v>2</v>
      </c>
      <c r="G12" s="160">
        <v>1.4</v>
      </c>
      <c r="H12" s="161">
        <v>0.7</v>
      </c>
      <c r="I12" s="160">
        <v>0.60000000000000009</v>
      </c>
      <c r="J12" s="160">
        <v>18.600000000000001</v>
      </c>
      <c r="K12" s="160">
        <v>14.4</v>
      </c>
      <c r="L12" s="160">
        <v>4.2000000000000011</v>
      </c>
      <c r="M12" s="306" t="s">
        <v>214</v>
      </c>
      <c r="N12" s="306" t="s">
        <v>214</v>
      </c>
      <c r="O12" s="306" t="s">
        <v>214</v>
      </c>
      <c r="P12" s="162">
        <v>1144</v>
      </c>
      <c r="Q12" s="162">
        <v>38.133333333333333</v>
      </c>
      <c r="R12" s="162">
        <v>76</v>
      </c>
      <c r="S12" s="160">
        <v>2.5333333333333332</v>
      </c>
    </row>
    <row r="13" spans="1:19" x14ac:dyDescent="0.3">
      <c r="A13" s="273" t="s">
        <v>140</v>
      </c>
      <c r="B13" s="160">
        <v>4</v>
      </c>
      <c r="C13" s="160">
        <v>3.2</v>
      </c>
      <c r="D13" s="161">
        <v>0.8</v>
      </c>
      <c r="E13" s="160">
        <v>0.79999999999999982</v>
      </c>
      <c r="F13" s="160">
        <v>2.7</v>
      </c>
      <c r="G13" s="160">
        <v>2.1</v>
      </c>
      <c r="H13" s="161">
        <v>0.77777777777777779</v>
      </c>
      <c r="I13" s="160">
        <v>0.60000000000000009</v>
      </c>
      <c r="J13" s="160">
        <v>18.8</v>
      </c>
      <c r="K13" s="160">
        <v>14</v>
      </c>
      <c r="L13" s="160">
        <v>4.8000000000000007</v>
      </c>
      <c r="M13" s="162">
        <v>25682</v>
      </c>
      <c r="N13" s="162">
        <v>2060</v>
      </c>
      <c r="O13" s="3">
        <v>15011</v>
      </c>
      <c r="P13" s="162">
        <v>1452</v>
      </c>
      <c r="Q13" s="162">
        <v>48.4</v>
      </c>
      <c r="R13" s="162">
        <v>94</v>
      </c>
      <c r="S13" s="160">
        <v>3.1333333333333333</v>
      </c>
    </row>
    <row r="14" spans="1:19" x14ac:dyDescent="0.3">
      <c r="A14" s="273" t="s">
        <v>141</v>
      </c>
      <c r="B14" s="160">
        <v>3.5</v>
      </c>
      <c r="C14" s="160">
        <v>2.8</v>
      </c>
      <c r="D14" s="161">
        <v>0.79999999999999993</v>
      </c>
      <c r="E14" s="160">
        <v>0.70000000000000018</v>
      </c>
      <c r="F14" s="160">
        <v>2.2999999999999998</v>
      </c>
      <c r="G14" s="160">
        <v>1.7</v>
      </c>
      <c r="H14" s="161">
        <v>0.73913043478260876</v>
      </c>
      <c r="I14" s="160">
        <v>0.59999999999999987</v>
      </c>
      <c r="J14" s="160">
        <v>18.100000000000001</v>
      </c>
      <c r="K14" s="160">
        <v>14</v>
      </c>
      <c r="L14" s="160">
        <v>4.1000000000000014</v>
      </c>
      <c r="M14" s="306" t="s">
        <v>214</v>
      </c>
      <c r="N14" s="306" t="s">
        <v>214</v>
      </c>
      <c r="O14" s="306" t="s">
        <v>214</v>
      </c>
      <c r="P14" s="162">
        <v>1312</v>
      </c>
      <c r="Q14" s="162">
        <v>43.733333333333334</v>
      </c>
      <c r="R14" s="162">
        <v>95</v>
      </c>
      <c r="S14" s="160">
        <v>3.1666666666666665</v>
      </c>
    </row>
    <row r="15" spans="1:19" x14ac:dyDescent="0.3">
      <c r="A15" s="273" t="s">
        <v>142</v>
      </c>
      <c r="B15" s="160">
        <v>3.5</v>
      </c>
      <c r="C15" s="160">
        <v>2.7</v>
      </c>
      <c r="D15" s="161">
        <v>0.77142857142857146</v>
      </c>
      <c r="E15" s="160">
        <v>0.79999999999999982</v>
      </c>
      <c r="F15" s="160">
        <v>2.6</v>
      </c>
      <c r="G15" s="160">
        <v>1.9</v>
      </c>
      <c r="H15" s="161">
        <v>0.73076923076923073</v>
      </c>
      <c r="I15" s="160">
        <v>0.70000000000000018</v>
      </c>
      <c r="J15" s="160">
        <v>19.3</v>
      </c>
      <c r="K15" s="160">
        <v>14.8</v>
      </c>
      <c r="L15" s="160">
        <v>4.5</v>
      </c>
      <c r="M15" s="162">
        <v>24117</v>
      </c>
      <c r="N15" s="162">
        <v>2905</v>
      </c>
      <c r="O15" s="162">
        <v>15385</v>
      </c>
      <c r="P15" s="162">
        <v>1296</v>
      </c>
      <c r="Q15" s="162">
        <v>43.2</v>
      </c>
      <c r="R15" s="162">
        <v>53</v>
      </c>
      <c r="S15" s="160">
        <v>1.7666666666666666</v>
      </c>
    </row>
    <row r="16" spans="1:19" ht="13.5" thickBot="1" x14ac:dyDescent="0.35">
      <c r="A16" s="273" t="s">
        <v>143</v>
      </c>
      <c r="B16" s="160">
        <v>3.2</v>
      </c>
      <c r="C16" s="160">
        <v>2.5</v>
      </c>
      <c r="D16" s="161">
        <v>0.78125</v>
      </c>
      <c r="E16" s="160">
        <v>0.70000000000000018</v>
      </c>
      <c r="F16" s="160">
        <v>3.4</v>
      </c>
      <c r="G16" s="160">
        <v>2.7</v>
      </c>
      <c r="H16" s="161">
        <v>0.79411764705882359</v>
      </c>
      <c r="I16" s="160">
        <v>0.69999999999999973</v>
      </c>
      <c r="J16" s="160">
        <v>19.3</v>
      </c>
      <c r="K16" s="160">
        <v>14.7</v>
      </c>
      <c r="L16" s="160">
        <v>4.6000000000000014</v>
      </c>
      <c r="M16" s="306" t="s">
        <v>214</v>
      </c>
      <c r="N16" s="306" t="s">
        <v>214</v>
      </c>
      <c r="O16" s="306" t="s">
        <v>214</v>
      </c>
      <c r="P16" s="162">
        <v>882</v>
      </c>
      <c r="Q16" s="162">
        <v>29.4</v>
      </c>
      <c r="R16" s="162">
        <v>34</v>
      </c>
      <c r="S16" s="160">
        <v>1.1333333333333333</v>
      </c>
    </row>
    <row r="17" spans="1:19" x14ac:dyDescent="0.3">
      <c r="A17" s="323" t="s">
        <v>119</v>
      </c>
      <c r="B17" s="377" t="s">
        <v>214</v>
      </c>
      <c r="C17" s="378" t="s">
        <v>214</v>
      </c>
      <c r="D17" s="378" t="s">
        <v>214</v>
      </c>
      <c r="E17" s="379" t="s">
        <v>214</v>
      </c>
      <c r="F17" s="377" t="s">
        <v>214</v>
      </c>
      <c r="G17" s="378" t="s">
        <v>214</v>
      </c>
      <c r="H17" s="379" t="s">
        <v>214</v>
      </c>
      <c r="I17" s="380" t="s">
        <v>214</v>
      </c>
      <c r="J17" s="377" t="s">
        <v>214</v>
      </c>
      <c r="K17" s="378" t="s">
        <v>214</v>
      </c>
      <c r="L17" s="378" t="s">
        <v>214</v>
      </c>
      <c r="M17" s="159">
        <v>217281</v>
      </c>
      <c r="N17" s="159">
        <v>18922</v>
      </c>
      <c r="O17" s="159">
        <v>115420</v>
      </c>
      <c r="P17" s="159">
        <v>14458</v>
      </c>
      <c r="Q17" s="381" t="s">
        <v>214</v>
      </c>
      <c r="R17" s="159">
        <v>637</v>
      </c>
      <c r="S17" s="381" t="s">
        <v>214</v>
      </c>
    </row>
    <row r="18" spans="1:19" x14ac:dyDescent="0.3">
      <c r="A18" s="325" t="s">
        <v>2</v>
      </c>
      <c r="B18" s="31">
        <v>3.3249999999999997</v>
      </c>
      <c r="C18" s="32">
        <v>2.6249999999999996</v>
      </c>
      <c r="D18" s="126">
        <v>0.78924660815190739</v>
      </c>
      <c r="E18" s="382" t="s">
        <v>214</v>
      </c>
      <c r="F18" s="31">
        <v>2.2416666666666667</v>
      </c>
      <c r="G18" s="32">
        <v>1.6749999999999998</v>
      </c>
      <c r="H18" s="124">
        <v>0.74371861443472698</v>
      </c>
      <c r="I18" s="82">
        <v>0.56666666666666676</v>
      </c>
      <c r="J18" s="31">
        <v>19.150000000000002</v>
      </c>
      <c r="K18" s="32">
        <v>14.908333333333331</v>
      </c>
      <c r="L18" s="33">
        <v>4.2416666666666671</v>
      </c>
      <c r="M18" s="57">
        <v>24142.333333333332</v>
      </c>
      <c r="N18" s="57">
        <v>2365.25</v>
      </c>
      <c r="O18" s="57">
        <v>14427.5</v>
      </c>
      <c r="P18" s="57">
        <v>1204.8333333333333</v>
      </c>
      <c r="Q18" s="132">
        <v>40.161111111111104</v>
      </c>
      <c r="R18" s="57">
        <v>53.083333333333336</v>
      </c>
      <c r="S18" s="110">
        <v>1.7694444444444442</v>
      </c>
    </row>
    <row r="19" spans="1:19" x14ac:dyDescent="0.3">
      <c r="A19" s="325" t="s">
        <v>10</v>
      </c>
      <c r="B19" s="31">
        <v>4</v>
      </c>
      <c r="C19" s="32">
        <v>3.2</v>
      </c>
      <c r="D19" s="126">
        <v>0.8</v>
      </c>
      <c r="E19" s="382" t="s">
        <v>214</v>
      </c>
      <c r="F19" s="31">
        <v>3.4</v>
      </c>
      <c r="G19" s="32">
        <v>2.7</v>
      </c>
      <c r="H19" s="124">
        <v>0.79411764705882359</v>
      </c>
      <c r="I19" s="82">
        <v>0.70000000000000018</v>
      </c>
      <c r="J19" s="31">
        <v>21.4</v>
      </c>
      <c r="K19" s="32">
        <v>17.399999999999999</v>
      </c>
      <c r="L19" s="33">
        <v>5.0000000000000018</v>
      </c>
      <c r="M19" s="57">
        <v>28684</v>
      </c>
      <c r="N19" s="57">
        <v>2905</v>
      </c>
      <c r="O19" s="57">
        <v>15385</v>
      </c>
      <c r="P19" s="57">
        <v>1564</v>
      </c>
      <c r="Q19" s="132">
        <v>52.133333333333333</v>
      </c>
      <c r="R19" s="57">
        <v>95</v>
      </c>
      <c r="S19" s="110">
        <v>3.1666666666666665</v>
      </c>
    </row>
    <row r="20" spans="1:19" ht="13.5" thickBot="1" x14ac:dyDescent="0.35">
      <c r="A20" s="326" t="s">
        <v>11</v>
      </c>
      <c r="B20" s="34">
        <v>2.7</v>
      </c>
      <c r="C20" s="35">
        <v>2.1</v>
      </c>
      <c r="D20" s="127">
        <v>0.77142857142857146</v>
      </c>
      <c r="E20" s="383" t="s">
        <v>214</v>
      </c>
      <c r="F20" s="34">
        <v>1.5</v>
      </c>
      <c r="G20" s="35">
        <v>1.1000000000000001</v>
      </c>
      <c r="H20" s="125">
        <v>0.68181818181818177</v>
      </c>
      <c r="I20" s="83">
        <v>0.39999999999999991</v>
      </c>
      <c r="J20" s="34">
        <v>18</v>
      </c>
      <c r="K20" s="35">
        <v>13.7</v>
      </c>
      <c r="L20" s="36">
        <v>3.5</v>
      </c>
      <c r="M20" s="59">
        <v>21122</v>
      </c>
      <c r="N20" s="59">
        <v>1961</v>
      </c>
      <c r="O20" s="59">
        <v>12842</v>
      </c>
      <c r="P20" s="59">
        <v>648</v>
      </c>
      <c r="Q20" s="132">
        <v>21.6</v>
      </c>
      <c r="R20" s="59">
        <v>16</v>
      </c>
      <c r="S20" s="110">
        <v>0.53333333333333333</v>
      </c>
    </row>
    <row r="21" spans="1:19" ht="13.5" hidden="1" customHeight="1" x14ac:dyDescent="0.3"/>
    <row r="10000" spans="52:52" hidden="1" x14ac:dyDescent="0.3">
      <c r="AZ10000" s="3">
        <v>1</v>
      </c>
    </row>
  </sheetData>
  <sheetProtection formatCells="0" formatColumns="0" formatRows="0"/>
  <mergeCells count="2">
    <mergeCell ref="H1:S1"/>
    <mergeCell ref="A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  <headerFooter>
    <oddHeader>&amp;C&amp;16תאגיד המים יובלים</oddHeader>
    <oddFooter>&amp;C&amp;12מכון טיהור שפכים אשדוד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סיכום</vt:lpstr>
      <vt:lpstr>ספיקות</vt:lpstr>
      <vt:lpstr>שפכים</vt:lpstr>
      <vt:lpstr>מתכות שפכים</vt:lpstr>
      <vt:lpstr>שיקוע 1</vt:lpstr>
      <vt:lpstr>מוצא מהמטש-קולחין </vt:lpstr>
      <vt:lpstr>מתכות קולחין</vt:lpstr>
      <vt:lpstr>יחידת טיפול </vt:lpstr>
      <vt:lpstr>טיפול וסילוק בוצה</vt:lpstr>
      <vt:lpstr>מתכות בוצה</vt:lpstr>
      <vt:lpstr>עומסי שפכים וצריכת אנרגיה</vt:lpstr>
      <vt:lpstr>גרפים</vt:lpstr>
      <vt:lpstr>השואה ל 2015</vt:lpstr>
    </vt:vector>
  </TitlesOfParts>
  <Company>P.C.S 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הפעלה שנתי מט"ש אשדוד 2016</dc:title>
  <dc:creator>מלאכי טל</dc:creator>
  <cp:lastModifiedBy>yohaic</cp:lastModifiedBy>
  <cp:lastPrinted>2018-08-29T12:12:04Z</cp:lastPrinted>
  <dcterms:created xsi:type="dcterms:W3CDTF">1997-10-22T09:25:10Z</dcterms:created>
  <dcterms:modified xsi:type="dcterms:W3CDTF">2020-11-16T08:23:20Z</dcterms:modified>
</cp:coreProperties>
</file>