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ables/table1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מסמכים לקוחות\מי יובלים\מסמכים להנגשה\מונגש\נבדק\גםמק\פרסומים\דוחות הפעלה שנתי מטש אשדוד\דוחות הפעלה\"/>
    </mc:Choice>
  </mc:AlternateContent>
  <xr:revisionPtr revIDLastSave="0" documentId="8_{A5D420A8-E5BE-4C67-8F69-866AB4DB58F6}" xr6:coauthVersionLast="45" xr6:coauthVersionMax="45" xr10:uidLastSave="{00000000-0000-0000-0000-000000000000}"/>
  <bookViews>
    <workbookView xWindow="-110" yWindow="-110" windowWidth="25820" windowHeight="15620" tabRatio="769" xr2:uid="{00000000-000D-0000-FFFF-FFFF00000000}"/>
  </bookViews>
  <sheets>
    <sheet name="סיכום" sheetId="41" r:id="rId1"/>
    <sheet name="ספיקות" sheetId="4" r:id="rId2"/>
    <sheet name="שפכים" sheetId="33" r:id="rId3"/>
    <sheet name="מתכות שפכים" sheetId="54" r:id="rId4"/>
    <sheet name="שיקוע 1" sheetId="56" r:id="rId5"/>
    <sheet name="מוצא מהמטש-קולחין " sheetId="50" r:id="rId6"/>
    <sheet name="מתכות קולחין" sheetId="55" r:id="rId7"/>
    <sheet name="יחידת טיפול " sheetId="7" r:id="rId8"/>
    <sheet name="טיפול וסילוק בוצה" sheetId="53" r:id="rId9"/>
    <sheet name="מתכות בוצה" sheetId="57" r:id="rId10"/>
    <sheet name="עומסי שפכים וצריכת אנרגיה" sheetId="6" r:id="rId11"/>
    <sheet name="גרפים" sheetId="58" r:id="rId12"/>
    <sheet name="השואה ל 2015" sheetId="59" r:id="rId13"/>
  </sheets>
  <definedNames>
    <definedName name="_xlnm._FilterDatabase" localSheetId="7" hidden="1">'יחידת טיפול '!$A$3:$P$3</definedName>
    <definedName name="_xlnm.Recorder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<sst xmlns="http://schemas.openxmlformats.org/spreadsheetml/2006/main" count="1657" uniqueCount="239">
  <si>
    <t>תאריך</t>
  </si>
  <si>
    <t>מ"ק/יום</t>
  </si>
  <si>
    <t xml:space="preserve">ממוצע </t>
  </si>
  <si>
    <t>צח"כ</t>
  </si>
  <si>
    <t>צח"ב</t>
  </si>
  <si>
    <t>כלורידים</t>
  </si>
  <si>
    <t>SVI</t>
  </si>
  <si>
    <t>מג"ל</t>
  </si>
  <si>
    <t>%</t>
  </si>
  <si>
    <t>צריכת  אנרגיה</t>
  </si>
  <si>
    <t xml:space="preserve">מקסימום </t>
  </si>
  <si>
    <t xml:space="preserve">מינימום </t>
  </si>
  <si>
    <t>פינוי גבבה</t>
  </si>
  <si>
    <t>TS%</t>
  </si>
  <si>
    <t xml:space="preserve"> בוצה יבשה</t>
  </si>
  <si>
    <t>שפכים</t>
  </si>
  <si>
    <t>מעבדה</t>
  </si>
  <si>
    <t>VS%</t>
  </si>
  <si>
    <t>שיקוע</t>
  </si>
  <si>
    <t>30 דק'</t>
  </si>
  <si>
    <t>הרחקת צח"ב כללי</t>
  </si>
  <si>
    <t>מ"ל/גר'</t>
  </si>
  <si>
    <t>יחידת פעולה</t>
  </si>
  <si>
    <t>אחוזי הרחקה שפכים- קולחין שניוני</t>
  </si>
  <si>
    <t>לק"ג צחב מורחק</t>
  </si>
  <si>
    <r>
      <t>נתונים עיקריים</t>
    </r>
    <r>
      <rPr>
        <sz val="12"/>
        <rFont val="Arial"/>
        <family val="2"/>
      </rPr>
      <t>:</t>
    </r>
  </si>
  <si>
    <t>טיפול בבוצה:</t>
  </si>
  <si>
    <t>נתוני אנרגיה:</t>
  </si>
  <si>
    <t>הרחקת צח"כ כללי</t>
  </si>
  <si>
    <t>מ"ג/ליטר</t>
  </si>
  <si>
    <t>צח"כ מג"ל</t>
  </si>
  <si>
    <t>צח"ב מג"ל</t>
  </si>
  <si>
    <t>אמוניה מג"ל</t>
  </si>
  <si>
    <t>כלורידים מג"ל</t>
  </si>
  <si>
    <t xml:space="preserve">TS% בוצה יבשה </t>
  </si>
  <si>
    <t>צריכת חשמל לק"ג צח"ב קוט"ש/ק"ג</t>
  </si>
  <si>
    <t>בוצה יבשה</t>
  </si>
  <si>
    <t>שמן מנרלי</t>
  </si>
  <si>
    <t>סולפיד בתסנין</t>
  </si>
  <si>
    <t>ציאניד</t>
  </si>
  <si>
    <t>סולפאט</t>
  </si>
  <si>
    <t>קשיות כ-CaCO3</t>
  </si>
  <si>
    <t>אלקליניות כ- CaCO3</t>
  </si>
  <si>
    <t>שמן מינרלי</t>
  </si>
  <si>
    <t>Na</t>
  </si>
  <si>
    <t>בורון</t>
  </si>
  <si>
    <t>פלואוריד</t>
  </si>
  <si>
    <t>SAR</t>
  </si>
  <si>
    <t>קריאה פסגה</t>
  </si>
  <si>
    <t>ספיקות</t>
  </si>
  <si>
    <t>מוצקים מרחפים מג"ל</t>
  </si>
  <si>
    <t xml:space="preserve">נתוני תפעול - גליון  1 - ספיקות </t>
  </si>
  <si>
    <t>מוצקים מרחפים</t>
  </si>
  <si>
    <t>מוצקים נדיפים</t>
  </si>
  <si>
    <t>יחידת טיפול 1</t>
  </si>
  <si>
    <t>יחידת טיפול 2</t>
  </si>
  <si>
    <t>חנקן אמוניאקלי</t>
  </si>
  <si>
    <t>זרחן כללי</t>
  </si>
  <si>
    <t>צח"ב מומס</t>
  </si>
  <si>
    <t>צח"כ מומס</t>
  </si>
  <si>
    <t>דטרגנט אניוני</t>
  </si>
  <si>
    <t>פנול מרכיבים</t>
  </si>
  <si>
    <t>כלל מוצקים נמסים</t>
  </si>
  <si>
    <t>חנקן כללי</t>
  </si>
  <si>
    <t>חנקן חנקיתי</t>
  </si>
  <si>
    <t>חנקן חנקתי</t>
  </si>
  <si>
    <t>נתרן</t>
  </si>
  <si>
    <t>הרחקת מוצקים מרחפים</t>
  </si>
  <si>
    <t>שומנים מג"ל</t>
  </si>
  <si>
    <t>איכות שפכים:</t>
  </si>
  <si>
    <t>חנקן כללי מג"ל</t>
  </si>
  <si>
    <t>נתוני תפעול  - גליון  2  - איכות שפכים</t>
  </si>
  <si>
    <t>אפר</t>
  </si>
  <si>
    <t>B</t>
  </si>
  <si>
    <t>K</t>
  </si>
  <si>
    <t>S</t>
  </si>
  <si>
    <t xml:space="preserve">Ag </t>
  </si>
  <si>
    <t xml:space="preserve">Al </t>
  </si>
  <si>
    <t xml:space="preserve">As </t>
  </si>
  <si>
    <t>Ba</t>
  </si>
  <si>
    <t xml:space="preserve">Be </t>
  </si>
  <si>
    <t>Ca</t>
  </si>
  <si>
    <t xml:space="preserve">Cd </t>
  </si>
  <si>
    <t>Co</t>
  </si>
  <si>
    <t xml:space="preserve">Cr </t>
  </si>
  <si>
    <t xml:space="preserve">Cu </t>
  </si>
  <si>
    <t>Fe</t>
  </si>
  <si>
    <t>Li</t>
  </si>
  <si>
    <t>Mg</t>
  </si>
  <si>
    <t xml:space="preserve">Mn </t>
  </si>
  <si>
    <t xml:space="preserve">Mo </t>
  </si>
  <si>
    <t xml:space="preserve">Ni </t>
  </si>
  <si>
    <t>Pb</t>
  </si>
  <si>
    <t xml:space="preserve">Se </t>
  </si>
  <si>
    <t>Sr</t>
  </si>
  <si>
    <t>Ti</t>
  </si>
  <si>
    <t xml:space="preserve">V </t>
  </si>
  <si>
    <t xml:space="preserve">Zn </t>
  </si>
  <si>
    <t xml:space="preserve">Hg </t>
  </si>
  <si>
    <t>שמנים ושומנים</t>
  </si>
  <si>
    <t>חנקן קיילדל</t>
  </si>
  <si>
    <t>בוצה לייבוש</t>
  </si>
  <si>
    <t>מונה מים קטן</t>
  </si>
  <si>
    <t>מונה מים גדול</t>
  </si>
  <si>
    <t>יחידת טיפול 3</t>
  </si>
  <si>
    <t>גר'/100 גר'</t>
  </si>
  <si>
    <t xml:space="preserve">פינוי בוצה יבשה </t>
  </si>
  <si>
    <t>פינוי פסולת</t>
  </si>
  <si>
    <t>הרחקת חנקן קיילדל</t>
  </si>
  <si>
    <t xml:space="preserve"> חנקן קיילדל</t>
  </si>
  <si>
    <t>F/M</t>
  </si>
  <si>
    <t>מעכל</t>
  </si>
  <si>
    <t>קיילדל מג"ל</t>
  </si>
  <si>
    <t>איכות מוצא מהמט"ש:</t>
  </si>
  <si>
    <t>TOC</t>
  </si>
  <si>
    <t>יחס נדיף</t>
  </si>
  <si>
    <t xml:space="preserve">ספיקה חודשית </t>
  </si>
  <si>
    <t>מ"ק/חודש</t>
  </si>
  <si>
    <t>ספיקה יומית ממוצעת</t>
  </si>
  <si>
    <t>סה"כ לשנה</t>
  </si>
  <si>
    <t>חודש</t>
  </si>
  <si>
    <t>נתוני תפעול  - גליון  2א'  - איכות שפכים</t>
  </si>
  <si>
    <t>מתכות</t>
  </si>
  <si>
    <t>טון/חודש</t>
  </si>
  <si>
    <t>סה"כ מ"ק שפכים מ"ק/שנה</t>
  </si>
  <si>
    <t>ממוצע מ"ק שפכים יומי מ"ק/חודש</t>
  </si>
  <si>
    <t>סה"כ מ"ק מעכל מ"ק/שנה</t>
  </si>
  <si>
    <t>ממוצע מ"ק מעכל יומי מ"ק/חודש</t>
  </si>
  <si>
    <t>סה"כ מ"ק בוצה מ"ק/שנה</t>
  </si>
  <si>
    <t>ממוצע מ"ק בוצה יומי מ"ק/חודש</t>
  </si>
  <si>
    <t>בוצה יבשה לפינוי חודשי טון/שנה</t>
  </si>
  <si>
    <t>צריכת חשמל חודשית קוט"ש/שנה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</si>
  <si>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</si>
  <si>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</si>
  <si>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</si>
  <si>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</si>
  <si>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</si>
  <si>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</si>
  <si>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</si>
  <si>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</si>
  <si>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</si>
  <si>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</si>
  <si>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</si>
  <si>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</si>
  <si>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נתוני תפעול   - גליון 4  - איכות מוצא מהמטש-קולחין II</t>
  </si>
  <si>
    <t>נתוני תפעול   - גליון 4א'  - איכות מוצא מהמטש-קולחין II</t>
  </si>
  <si>
    <t>נתוני תפעול   - גליון 5  - יחידות טיפול</t>
  </si>
  <si>
    <t>נתוני תפעול   - גליון 6  - יחידות טיפול וסילוק בוצה</t>
  </si>
  <si>
    <t>נתוני תפעול   -  גליון  7 -  עומסי שפכים וצריכת אנרגיה</t>
  </si>
  <si>
    <t>נתוני תפעול   - גליון 3  - שיקוע 1</t>
  </si>
  <si>
    <t>שיקוע 1</t>
  </si>
  <si>
    <t xml:space="preserve"> דרומי</t>
  </si>
  <si>
    <t>צפוני</t>
  </si>
  <si>
    <t>סה"כ שיקוע 1</t>
  </si>
  <si>
    <t>ספיקה יומית מצטברת</t>
  </si>
  <si>
    <t>מסמיך WAS</t>
  </si>
  <si>
    <t xml:space="preserve">מסמיך </t>
  </si>
  <si>
    <t>פינוי בוצה  ממוצע</t>
  </si>
  <si>
    <t>טון/יום</t>
  </si>
  <si>
    <t>פינוי גבבה  ממוצע</t>
  </si>
  <si>
    <t>חישוב עומסי שפכים</t>
  </si>
  <si>
    <t>קוו"טש /יום</t>
  </si>
  <si>
    <t>ממוצע ק"ג/יום</t>
  </si>
  <si>
    <t>צריכה  חודשית מצטברת</t>
  </si>
  <si>
    <t>ממוצע יומי</t>
  </si>
  <si>
    <t>סה"כ צריכה סגולית יומית ממוצעת</t>
  </si>
  <si>
    <t>הגבה</t>
  </si>
  <si>
    <t>הגבה חטף</t>
  </si>
  <si>
    <t>מד עכירות  רציף</t>
  </si>
  <si>
    <t>NTU</t>
  </si>
  <si>
    <t>עכירות</t>
  </si>
  <si>
    <t>שטח</t>
  </si>
  <si>
    <t>נתוני תפעול  - גליון  6א'  - בוצה</t>
  </si>
  <si>
    <t>צריכת חשמל   קוט"ש/חודש</t>
  </si>
  <si>
    <t>צריכת חשמל ממוצע  קוט"ש/יום</t>
  </si>
  <si>
    <t>צריכת חשמל סגולית קוט"ש/מ"קי</t>
  </si>
  <si>
    <t>גבבה לפינוי חודשי טון/שנה</t>
  </si>
  <si>
    <t>קולחין</t>
  </si>
  <si>
    <t>איגוד משתמשי קולחי אשדוד</t>
  </si>
  <si>
    <t>אגודת המים ניצנים</t>
  </si>
  <si>
    <t>סה"כ מ"ק קולחין בחודש</t>
  </si>
  <si>
    <t>חישוב עומסי קולחין</t>
  </si>
  <si>
    <t>ק"ג/יום</t>
  </si>
  <si>
    <t>ערך מקס מותר</t>
  </si>
  <si>
    <t>מ"ג/ק"ג</t>
  </si>
  <si>
    <t>סה"כ שנתי</t>
  </si>
  <si>
    <t>קווט"ש/ק"ג צח"ב</t>
  </si>
  <si>
    <t>סה"כ</t>
  </si>
  <si>
    <t>Ag</t>
  </si>
  <si>
    <t>Al</t>
  </si>
  <si>
    <t>As</t>
  </si>
  <si>
    <t>Be</t>
  </si>
  <si>
    <t>Cd</t>
  </si>
  <si>
    <t>Cr</t>
  </si>
  <si>
    <t>Cu</t>
  </si>
  <si>
    <t>Hg</t>
  </si>
  <si>
    <t>Mn</t>
  </si>
  <si>
    <t>Mo</t>
  </si>
  <si>
    <t>Ni</t>
  </si>
  <si>
    <t>Se</t>
  </si>
  <si>
    <t>V</t>
  </si>
  <si>
    <t>Zn</t>
  </si>
  <si>
    <t>קולי צואתי</t>
  </si>
  <si>
    <t>קולחין אמוניה</t>
  </si>
  <si>
    <t>קולחין COD</t>
  </si>
  <si>
    <t>מליון קוט"ש</t>
  </si>
  <si>
    <t>חשמל</t>
  </si>
  <si>
    <t>אלף טון</t>
  </si>
  <si>
    <t>מליון מ"ק</t>
  </si>
  <si>
    <t>דוח הפעלה שנתי מט"ש אשדוד 2017</t>
  </si>
  <si>
    <t>עמודה1</t>
  </si>
  <si>
    <t>עמודה2</t>
  </si>
  <si>
    <t>עמודה3</t>
  </si>
  <si>
    <t>עמודה4</t>
  </si>
  <si>
    <t>ריק במקור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</si>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</sst>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0.0"/>
    <numFmt numFmtId="165" formatCode="dd"/>
    <numFmt numFmtId="166" formatCode="dd\-mm\-yy"/>
    <numFmt numFmtId="167" formatCode="0.000"/>
    <numFmt numFmtId="168" formatCode="#,##0.0"/>
    <numFmt numFmtId="169" formatCode="#,##0.000"/>
    <numFmt numFmtId="170" formatCode="0.0000"/>
    <numFmt numFmtId="171" formatCode=";;;"/>
  </numFmts>
  <fonts count="14" x14ac:knownFonts="1">
    <font>
      <sz val="10"/>
      <name val="Arial"/>
      <charset val="177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"/>
      <family val="2"/>
      <charset val="204"/>
    </font>
    <font>
      <sz val="12"/>
      <name val="Arial"/>
      <family val="2"/>
    </font>
    <font>
      <b/>
      <sz val="10"/>
      <color theme="8" tint="-0.499984740745262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40">
    <xf numFmtId="0" fontId="0" fillId="0" borderId="0" xfId="0"/>
    <xf numFmtId="0" fontId="0" fillId="0" borderId="0" xfId="0" applyBorder="1"/>
    <xf numFmtId="0" fontId="0" fillId="0" borderId="0" xfId="0" applyAlignment="1">
      <alignment horizontal="right" readingOrder="2"/>
    </xf>
    <xf numFmtId="0" fontId="7" fillId="0" borderId="0" xfId="0" applyFont="1" applyBorder="1" applyAlignment="1">
      <alignment horizontal="right" vertical="top" wrapText="1" readingOrder="2"/>
    </xf>
    <xf numFmtId="0" fontId="0" fillId="0" borderId="0" xfId="0" applyBorder="1" applyAlignment="1">
      <alignment readingOrder="2"/>
    </xf>
    <xf numFmtId="0" fontId="0" fillId="0" borderId="0" xfId="0" applyBorder="1" applyAlignment="1">
      <alignment horizontal="right" readingOrder="2"/>
    </xf>
    <xf numFmtId="0" fontId="0" fillId="0" borderId="0" xfId="0" applyBorder="1" applyAlignment="1">
      <alignment horizontal="center" readingOrder="2"/>
    </xf>
    <xf numFmtId="2" fontId="7" fillId="0" borderId="0" xfId="0" applyNumberFormat="1" applyFont="1" applyBorder="1" applyAlignment="1">
      <alignment horizontal="right" vertical="top" wrapText="1" readingOrder="2"/>
    </xf>
    <xf numFmtId="0" fontId="3" fillId="0" borderId="0" xfId="0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wrapText="1"/>
    </xf>
    <xf numFmtId="167" fontId="3" fillId="0" borderId="0" xfId="0" applyNumberFormat="1" applyFont="1"/>
    <xf numFmtId="0" fontId="4" fillId="0" borderId="0" xfId="0" applyFont="1" applyAlignment="1"/>
    <xf numFmtId="3" fontId="3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right" readingOrder="2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168" fontId="3" fillId="3" borderId="13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168" fontId="3" fillId="3" borderId="14" xfId="0" applyNumberFormat="1" applyFont="1" applyFill="1" applyBorder="1" applyAlignment="1">
      <alignment horizontal="center"/>
    </xf>
    <xf numFmtId="168" fontId="3" fillId="3" borderId="15" xfId="0" applyNumberFormat="1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horizontal="center"/>
    </xf>
    <xf numFmtId="168" fontId="3" fillId="3" borderId="16" xfId="0" applyNumberFormat="1" applyFont="1" applyFill="1" applyBorder="1" applyAlignment="1">
      <alignment horizontal="center"/>
    </xf>
    <xf numFmtId="168" fontId="3" fillId="3" borderId="17" xfId="0" applyNumberFormat="1" applyFont="1" applyFill="1" applyBorder="1" applyAlignment="1">
      <alignment horizontal="center"/>
    </xf>
    <xf numFmtId="4" fontId="3" fillId="3" borderId="17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170" fontId="3" fillId="3" borderId="15" xfId="0" applyNumberFormat="1" applyFont="1" applyFill="1" applyBorder="1" applyAlignment="1">
      <alignment horizontal="center"/>
    </xf>
    <xf numFmtId="167" fontId="3" fillId="3" borderId="15" xfId="0" applyNumberFormat="1" applyFont="1" applyFill="1" applyBorder="1" applyAlignment="1">
      <alignment horizontal="center"/>
    </xf>
    <xf numFmtId="167" fontId="3" fillId="3" borderId="22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2" fontId="3" fillId="3" borderId="13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3" fontId="3" fillId="3" borderId="21" xfId="0" applyNumberFormat="1" applyFont="1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center"/>
    </xf>
    <xf numFmtId="168" fontId="3" fillId="3" borderId="18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8" fontId="3" fillId="3" borderId="19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3" fontId="3" fillId="5" borderId="27" xfId="0" applyNumberFormat="1" applyFont="1" applyFill="1" applyBorder="1" applyAlignment="1">
      <alignment horizontal="center"/>
    </xf>
    <xf numFmtId="3" fontId="3" fillId="5" borderId="18" xfId="0" applyNumberFormat="1" applyFont="1" applyFill="1" applyBorder="1" applyAlignment="1">
      <alignment horizontal="center"/>
    </xf>
    <xf numFmtId="3" fontId="3" fillId="5" borderId="14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4" fontId="3" fillId="3" borderId="22" xfId="0" applyNumberFormat="1" applyFont="1" applyFill="1" applyBorder="1" applyAlignment="1">
      <alignment horizontal="center"/>
    </xf>
    <xf numFmtId="4" fontId="3" fillId="3" borderId="23" xfId="0" applyNumberFormat="1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/>
    </xf>
    <xf numFmtId="0" fontId="3" fillId="6" borderId="40" xfId="0" applyFont="1" applyFill="1" applyBorder="1" applyAlignment="1" applyProtection="1">
      <alignment horizontal="center"/>
    </xf>
    <xf numFmtId="2" fontId="6" fillId="0" borderId="0" xfId="0" applyNumberFormat="1" applyFont="1" applyBorder="1" applyAlignment="1"/>
    <xf numFmtId="0" fontId="3" fillId="4" borderId="8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4" fontId="3" fillId="3" borderId="43" xfId="0" applyNumberFormat="1" applyFont="1" applyFill="1" applyBorder="1" applyAlignment="1">
      <alignment horizontal="center"/>
    </xf>
    <xf numFmtId="4" fontId="3" fillId="3" borderId="44" xfId="0" applyNumberFormat="1" applyFont="1" applyFill="1" applyBorder="1" applyAlignment="1">
      <alignment horizontal="center"/>
    </xf>
    <xf numFmtId="4" fontId="3" fillId="3" borderId="18" xfId="0" applyNumberFormat="1" applyFont="1" applyFill="1" applyBorder="1" applyAlignment="1">
      <alignment horizontal="center"/>
    </xf>
    <xf numFmtId="4" fontId="3" fillId="3" borderId="19" xfId="0" applyNumberFormat="1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center" wrapText="1"/>
    </xf>
    <xf numFmtId="169" fontId="3" fillId="3" borderId="43" xfId="0" applyNumberFormat="1" applyFont="1" applyFill="1" applyBorder="1" applyAlignment="1">
      <alignment horizontal="center"/>
    </xf>
    <xf numFmtId="169" fontId="3" fillId="3" borderId="44" xfId="0" applyNumberFormat="1" applyFont="1" applyFill="1" applyBorder="1" applyAlignment="1">
      <alignment horizontal="center"/>
    </xf>
    <xf numFmtId="169" fontId="3" fillId="3" borderId="18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 applyProtection="1">
      <alignment horizontal="center"/>
    </xf>
    <xf numFmtId="2" fontId="3" fillId="0" borderId="11" xfId="0" applyNumberFormat="1" applyFont="1" applyFill="1" applyBorder="1" applyAlignment="1" applyProtection="1">
      <alignment horizontal="center"/>
    </xf>
    <xf numFmtId="167" fontId="3" fillId="0" borderId="11" xfId="0" applyNumberFormat="1" applyFont="1" applyFill="1" applyBorder="1" applyAlignment="1" applyProtection="1">
      <alignment horizontal="center"/>
    </xf>
    <xf numFmtId="1" fontId="3" fillId="0" borderId="11" xfId="0" applyNumberFormat="1" applyFont="1" applyFill="1" applyBorder="1" applyAlignment="1" applyProtection="1">
      <alignment horizontal="center"/>
    </xf>
    <xf numFmtId="164" fontId="3" fillId="0" borderId="11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 applyProtection="1">
      <alignment horizontal="center"/>
    </xf>
    <xf numFmtId="168" fontId="3" fillId="3" borderId="48" xfId="0" applyNumberFormat="1" applyFont="1" applyFill="1" applyBorder="1" applyAlignment="1">
      <alignment horizontal="center"/>
    </xf>
    <xf numFmtId="0" fontId="3" fillId="3" borderId="25" xfId="0" applyFont="1" applyFill="1" applyBorder="1" applyAlignment="1" applyProtection="1">
      <alignment horizontal="center" wrapText="1"/>
    </xf>
    <xf numFmtId="0" fontId="3" fillId="6" borderId="27" xfId="0" applyFont="1" applyFill="1" applyBorder="1" applyAlignment="1" applyProtection="1">
      <alignment horizontal="center"/>
    </xf>
    <xf numFmtId="0" fontId="3" fillId="6" borderId="14" xfId="0" applyFont="1" applyFill="1" applyBorder="1" applyAlignment="1" applyProtection="1">
      <alignment horizontal="center"/>
    </xf>
    <xf numFmtId="2" fontId="3" fillId="0" borderId="51" xfId="0" applyNumberFormat="1" applyFont="1" applyFill="1" applyBorder="1" applyAlignment="1" applyProtection="1">
      <alignment horizontal="center"/>
    </xf>
    <xf numFmtId="1" fontId="3" fillId="0" borderId="28" xfId="0" applyNumberFormat="1" applyFont="1" applyFill="1" applyBorder="1" applyAlignment="1" applyProtection="1">
      <alignment horizontal="center"/>
    </xf>
    <xf numFmtId="2" fontId="3" fillId="3" borderId="52" xfId="0" applyNumberFormat="1" applyFont="1" applyFill="1" applyBorder="1" applyAlignment="1">
      <alignment horizontal="center" wrapText="1"/>
    </xf>
    <xf numFmtId="1" fontId="3" fillId="3" borderId="44" xfId="0" applyNumberFormat="1" applyFont="1" applyFill="1" applyBorder="1" applyAlignment="1">
      <alignment horizontal="center"/>
    </xf>
    <xf numFmtId="168" fontId="3" fillId="3" borderId="43" xfId="0" applyNumberFormat="1" applyFont="1" applyFill="1" applyBorder="1" applyAlignment="1">
      <alignment horizontal="center"/>
    </xf>
    <xf numFmtId="168" fontId="3" fillId="3" borderId="44" xfId="0" applyNumberFormat="1" applyFont="1" applyFill="1" applyBorder="1" applyAlignment="1">
      <alignment horizontal="center"/>
    </xf>
    <xf numFmtId="1" fontId="3" fillId="3" borderId="53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3" fontId="3" fillId="3" borderId="48" xfId="3" applyNumberFormat="1" applyFont="1" applyFill="1" applyBorder="1" applyAlignment="1">
      <alignment horizontal="center"/>
    </xf>
    <xf numFmtId="3" fontId="3" fillId="3" borderId="14" xfId="3" applyNumberFormat="1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2" fontId="3" fillId="3" borderId="19" xfId="3" applyNumberFormat="1" applyFont="1" applyFill="1" applyBorder="1" applyAlignment="1">
      <alignment horizontal="center"/>
    </xf>
    <xf numFmtId="2" fontId="3" fillId="3" borderId="21" xfId="3" applyNumberFormat="1" applyFont="1" applyFill="1" applyBorder="1" applyAlignment="1">
      <alignment horizontal="center"/>
    </xf>
    <xf numFmtId="2" fontId="3" fillId="3" borderId="15" xfId="3" applyNumberFormat="1" applyFont="1" applyFill="1" applyBorder="1" applyAlignment="1">
      <alignment horizontal="center"/>
    </xf>
    <xf numFmtId="2" fontId="3" fillId="3" borderId="17" xfId="3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1" fontId="3" fillId="3" borderId="43" xfId="0" applyNumberFormat="1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 wrapText="1"/>
    </xf>
    <xf numFmtId="0" fontId="3" fillId="3" borderId="52" xfId="0" applyFont="1" applyFill="1" applyBorder="1" applyAlignment="1">
      <alignment horizontal="center" wrapText="1"/>
    </xf>
    <xf numFmtId="3" fontId="3" fillId="3" borderId="48" xfId="0" applyNumberFormat="1" applyFont="1" applyFill="1" applyBorder="1" applyAlignment="1">
      <alignment horizontal="center"/>
    </xf>
    <xf numFmtId="3" fontId="3" fillId="5" borderId="56" xfId="0" applyNumberFormat="1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 wrapText="1"/>
    </xf>
    <xf numFmtId="3" fontId="3" fillId="0" borderId="57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4" borderId="12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2" fontId="3" fillId="3" borderId="15" xfId="0" applyNumberFormat="1" applyFont="1" applyFill="1" applyBorder="1" applyAlignment="1">
      <alignment horizontal="center" wrapText="1"/>
    </xf>
    <xf numFmtId="165" fontId="3" fillId="0" borderId="15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49" xfId="0" applyNumberFormat="1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2" fontId="3" fillId="3" borderId="61" xfId="0" applyNumberFormat="1" applyFont="1" applyFill="1" applyBorder="1" applyAlignment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3" fontId="3" fillId="3" borderId="47" xfId="0" applyNumberFormat="1" applyFont="1" applyFill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3" borderId="27" xfId="0" applyNumberFormat="1" applyFont="1" applyFill="1" applyBorder="1" applyAlignment="1">
      <alignment horizontal="center"/>
    </xf>
    <xf numFmtId="3" fontId="3" fillId="3" borderId="49" xfId="3" applyNumberFormat="1" applyFont="1" applyFill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0" fontId="3" fillId="0" borderId="15" xfId="0" applyFont="1" applyBorder="1"/>
    <xf numFmtId="2" fontId="3" fillId="0" borderId="24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3" fillId="3" borderId="18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3" fontId="3" fillId="5" borderId="40" xfId="0" applyNumberFormat="1" applyFont="1" applyFill="1" applyBorder="1" applyAlignment="1">
      <alignment horizontal="center"/>
    </xf>
    <xf numFmtId="3" fontId="3" fillId="4" borderId="40" xfId="0" applyNumberFormat="1" applyFont="1" applyFill="1" applyBorder="1" applyAlignment="1">
      <alignment horizontal="center"/>
    </xf>
    <xf numFmtId="3" fontId="3" fillId="5" borderId="19" xfId="0" applyNumberFormat="1" applyFont="1" applyFill="1" applyBorder="1" applyAlignment="1">
      <alignment horizontal="center"/>
    </xf>
    <xf numFmtId="3" fontId="3" fillId="4" borderId="19" xfId="0" applyNumberFormat="1" applyFont="1" applyFill="1" applyBorder="1" applyAlignment="1">
      <alignment horizontal="center"/>
    </xf>
    <xf numFmtId="3" fontId="3" fillId="5" borderId="35" xfId="0" applyNumberFormat="1" applyFont="1" applyFill="1" applyBorder="1" applyAlignment="1">
      <alignment horizontal="center"/>
    </xf>
    <xf numFmtId="3" fontId="3" fillId="5" borderId="20" xfId="0" applyNumberFormat="1" applyFont="1" applyFill="1" applyBorder="1" applyAlignment="1">
      <alignment horizontal="center"/>
    </xf>
    <xf numFmtId="3" fontId="3" fillId="4" borderId="20" xfId="0" applyNumberFormat="1" applyFont="1" applyFill="1" applyBorder="1" applyAlignment="1">
      <alignment horizontal="center"/>
    </xf>
    <xf numFmtId="3" fontId="3" fillId="5" borderId="65" xfId="0" applyNumberFormat="1" applyFont="1" applyFill="1" applyBorder="1" applyAlignment="1">
      <alignment horizontal="center"/>
    </xf>
    <xf numFmtId="3" fontId="3" fillId="4" borderId="65" xfId="0" applyNumberFormat="1" applyFont="1" applyFill="1" applyBorder="1" applyAlignment="1">
      <alignment horizontal="center"/>
    </xf>
    <xf numFmtId="9" fontId="3" fillId="0" borderId="19" xfId="3" applyNumberFormat="1" applyFont="1" applyBorder="1" applyAlignment="1">
      <alignment horizontal="center"/>
    </xf>
    <xf numFmtId="9" fontId="3" fillId="3" borderId="14" xfId="3" applyNumberFormat="1" applyFont="1" applyFill="1" applyBorder="1" applyAlignment="1">
      <alignment horizontal="center"/>
    </xf>
    <xf numFmtId="9" fontId="3" fillId="3" borderId="19" xfId="3" applyNumberFormat="1" applyFont="1" applyFill="1" applyBorder="1" applyAlignment="1">
      <alignment horizontal="center"/>
    </xf>
    <xf numFmtId="9" fontId="3" fillId="3" borderId="15" xfId="3" applyNumberFormat="1" applyFont="1" applyFill="1" applyBorder="1" applyAlignment="1">
      <alignment horizontal="center"/>
    </xf>
    <xf numFmtId="9" fontId="3" fillId="3" borderId="22" xfId="3" applyNumberFormat="1" applyFont="1" applyFill="1" applyBorder="1" applyAlignment="1">
      <alignment horizontal="center"/>
    </xf>
    <xf numFmtId="0" fontId="0" fillId="0" borderId="15" xfId="0" applyBorder="1"/>
    <xf numFmtId="3" fontId="0" fillId="0" borderId="0" xfId="0" applyNumberFormat="1"/>
    <xf numFmtId="3" fontId="3" fillId="2" borderId="67" xfId="2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 applyProtection="1">
      <alignment horizontal="center"/>
    </xf>
    <xf numFmtId="1" fontId="0" fillId="0" borderId="15" xfId="0" applyNumberFormat="1" applyBorder="1"/>
    <xf numFmtId="3" fontId="1" fillId="0" borderId="15" xfId="0" applyNumberFormat="1" applyFont="1" applyBorder="1" applyAlignment="1">
      <alignment horizontal="center"/>
    </xf>
    <xf numFmtId="1" fontId="3" fillId="7" borderId="28" xfId="0" applyNumberFormat="1" applyFont="1" applyFill="1" applyBorder="1" applyAlignment="1" applyProtection="1">
      <alignment horizontal="center"/>
    </xf>
    <xf numFmtId="1" fontId="3" fillId="7" borderId="39" xfId="0" applyNumberFormat="1" applyFont="1" applyFill="1" applyBorder="1" applyAlignment="1" applyProtection="1">
      <alignment horizontal="center"/>
    </xf>
    <xf numFmtId="2" fontId="3" fillId="0" borderId="15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0" fontId="7" fillId="0" borderId="14" xfId="0" applyFont="1" applyBorder="1" applyAlignment="1">
      <alignment horizontal="right" vertical="top" wrapText="1" readingOrder="2"/>
    </xf>
    <xf numFmtId="3" fontId="7" fillId="0" borderId="15" xfId="0" applyNumberFormat="1" applyFont="1" applyBorder="1" applyAlignment="1">
      <alignment horizontal="right" vertical="top" wrapText="1" readingOrder="2"/>
    </xf>
    <xf numFmtId="0" fontId="7" fillId="0" borderId="27" xfId="0" applyFont="1" applyBorder="1" applyAlignment="1">
      <alignment horizontal="right" vertical="top" wrapText="1" readingOrder="2"/>
    </xf>
    <xf numFmtId="0" fontId="7" fillId="0" borderId="40" xfId="0" applyFont="1" applyBorder="1" applyAlignment="1">
      <alignment horizontal="right" vertical="top" wrapText="1" readingOrder="2"/>
    </xf>
    <xf numFmtId="0" fontId="5" fillId="0" borderId="0" xfId="0" applyFont="1" applyBorder="1" applyAlignment="1">
      <alignment horizontal="right" readingOrder="2"/>
    </xf>
    <xf numFmtId="0" fontId="7" fillId="0" borderId="49" xfId="0" applyFont="1" applyBorder="1" applyAlignment="1">
      <alignment horizontal="right" vertical="top" wrapText="1" readingOrder="2"/>
    </xf>
    <xf numFmtId="1" fontId="7" fillId="0" borderId="45" xfId="0" applyNumberFormat="1" applyFont="1" applyBorder="1" applyAlignment="1">
      <alignment horizontal="right" vertical="top" wrapText="1" readingOrder="2"/>
    </xf>
    <xf numFmtId="0" fontId="5" fillId="0" borderId="0" xfId="0" applyFont="1" applyBorder="1" applyAlignment="1">
      <alignment horizontal="right"/>
    </xf>
    <xf numFmtId="3" fontId="7" fillId="0" borderId="13" xfId="0" applyNumberFormat="1" applyFont="1" applyBorder="1" applyAlignment="1">
      <alignment horizontal="right" vertical="top" wrapText="1" readingOrder="2"/>
    </xf>
    <xf numFmtId="1" fontId="7" fillId="0" borderId="15" xfId="0" applyNumberFormat="1" applyFont="1" applyBorder="1" applyAlignment="1">
      <alignment horizontal="right" vertical="top" wrapText="1" readingOrder="2"/>
    </xf>
    <xf numFmtId="1" fontId="7" fillId="0" borderId="44" xfId="0" applyNumberFormat="1" applyFont="1" applyBorder="1" applyAlignment="1">
      <alignment horizontal="right" vertical="top" wrapText="1" readingOrder="2"/>
    </xf>
    <xf numFmtId="3" fontId="7" fillId="0" borderId="61" xfId="0" applyNumberFormat="1" applyFont="1" applyBorder="1" applyAlignment="1">
      <alignment horizontal="right" vertical="top" wrapText="1" readingOrder="2"/>
    </xf>
    <xf numFmtId="1" fontId="7" fillId="0" borderId="13" xfId="0" applyNumberFormat="1" applyFont="1" applyBorder="1" applyAlignment="1">
      <alignment horizontal="right" vertical="top" wrapText="1" readingOrder="2"/>
    </xf>
    <xf numFmtId="2" fontId="7" fillId="0" borderId="15" xfId="0" applyNumberFormat="1" applyFont="1" applyBorder="1" applyAlignment="1">
      <alignment horizontal="right" vertical="top" wrapText="1" readingOrder="2"/>
    </xf>
    <xf numFmtId="0" fontId="3" fillId="4" borderId="37" xfId="0" applyFont="1" applyFill="1" applyBorder="1" applyAlignment="1">
      <alignment horizontal="center" wrapText="1"/>
    </xf>
    <xf numFmtId="0" fontId="3" fillId="4" borderId="33" xfId="0" applyFont="1" applyFill="1" applyBorder="1" applyAlignment="1">
      <alignment horizontal="center" wrapText="1"/>
    </xf>
    <xf numFmtId="0" fontId="3" fillId="4" borderId="38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 wrapText="1"/>
    </xf>
    <xf numFmtId="0" fontId="3" fillId="3" borderId="6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5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37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7" fillId="0" borderId="68" xfId="0" applyFont="1" applyBorder="1" applyAlignment="1">
      <alignment horizontal="right" vertical="top" wrapText="1" readingOrder="2"/>
    </xf>
    <xf numFmtId="3" fontId="7" fillId="0" borderId="69" xfId="0" applyNumberFormat="1" applyFont="1" applyBorder="1" applyAlignment="1">
      <alignment horizontal="right" vertical="top" wrapText="1" readingOrder="2"/>
    </xf>
    <xf numFmtId="171" fontId="7" fillId="0" borderId="13" xfId="0" applyNumberFormat="1" applyFont="1" applyBorder="1" applyAlignment="1">
      <alignment horizontal="right" vertical="top" wrapText="1" readingOrder="2"/>
    </xf>
    <xf numFmtId="171" fontId="7" fillId="0" borderId="53" xfId="0" applyNumberFormat="1" applyFont="1" applyBorder="1" applyAlignment="1">
      <alignment horizontal="right" vertical="top" wrapText="1" readingOrder="2"/>
    </xf>
    <xf numFmtId="171" fontId="7" fillId="0" borderId="15" xfId="0" applyNumberFormat="1" applyFont="1" applyBorder="1" applyAlignment="1">
      <alignment horizontal="right" vertical="top" wrapText="1" readingOrder="2"/>
    </xf>
    <xf numFmtId="171" fontId="7" fillId="0" borderId="22" xfId="0" applyNumberFormat="1" applyFont="1" applyBorder="1" applyAlignment="1">
      <alignment horizontal="right" vertical="top" wrapText="1" readingOrder="2"/>
    </xf>
    <xf numFmtId="171" fontId="7" fillId="0" borderId="69" xfId="0" applyNumberFormat="1" applyFont="1" applyBorder="1" applyAlignment="1">
      <alignment horizontal="right" vertical="top" wrapText="1" readingOrder="2"/>
    </xf>
    <xf numFmtId="171" fontId="7" fillId="0" borderId="70" xfId="0" applyNumberFormat="1" applyFont="1" applyBorder="1" applyAlignment="1">
      <alignment horizontal="right" vertical="top" wrapText="1" readingOrder="2"/>
    </xf>
    <xf numFmtId="0" fontId="7" fillId="0" borderId="71" xfId="0" applyFont="1" applyBorder="1" applyAlignment="1">
      <alignment horizontal="right" vertical="top" wrapText="1" readingOrder="2"/>
    </xf>
    <xf numFmtId="171" fontId="7" fillId="0" borderId="65" xfId="0" applyNumberFormat="1" applyFont="1" applyBorder="1" applyAlignment="1">
      <alignment horizontal="right" vertical="top" wrapText="1" readingOrder="2"/>
    </xf>
    <xf numFmtId="171" fontId="7" fillId="0" borderId="19" xfId="0" applyNumberFormat="1" applyFont="1" applyBorder="1" applyAlignment="1">
      <alignment horizontal="right" vertical="top" wrapText="1" readingOrder="2"/>
    </xf>
    <xf numFmtId="171" fontId="7" fillId="0" borderId="72" xfId="0" applyNumberFormat="1" applyFont="1" applyBorder="1" applyAlignment="1">
      <alignment horizontal="right" vertical="top" wrapText="1" readingOrder="2"/>
    </xf>
    <xf numFmtId="171" fontId="7" fillId="0" borderId="73" xfId="0" applyNumberFormat="1" applyFont="1" applyBorder="1" applyAlignment="1">
      <alignment horizontal="right" vertical="top" wrapText="1" readingOrder="2"/>
    </xf>
    <xf numFmtId="1" fontId="7" fillId="0" borderId="74" xfId="0" applyNumberFormat="1" applyFont="1" applyBorder="1" applyAlignment="1">
      <alignment horizontal="right" vertical="top" wrapText="1" readingOrder="2"/>
    </xf>
    <xf numFmtId="171" fontId="7" fillId="0" borderId="48" xfId="0" applyNumberFormat="1" applyFont="1" applyBorder="1" applyAlignment="1">
      <alignment horizontal="right" vertical="top" wrapText="1" readingOrder="2"/>
    </xf>
    <xf numFmtId="171" fontId="7" fillId="0" borderId="75" xfId="0" applyNumberFormat="1" applyFont="1" applyBorder="1" applyAlignment="1">
      <alignment horizontal="right" vertical="top" wrapText="1" readingOrder="2"/>
    </xf>
    <xf numFmtId="171" fontId="7" fillId="0" borderId="54" xfId="0" applyNumberFormat="1" applyFont="1" applyBorder="1" applyAlignment="1">
      <alignment horizontal="right" vertical="top" wrapText="1" readingOrder="2"/>
    </xf>
    <xf numFmtId="171" fontId="7" fillId="0" borderId="61" xfId="0" applyNumberFormat="1" applyFont="1" applyBorder="1" applyAlignment="1">
      <alignment horizontal="right" vertical="top" wrapText="1" readingOrder="2"/>
    </xf>
    <xf numFmtId="2" fontId="7" fillId="0" borderId="69" xfId="0" applyNumberFormat="1" applyFont="1" applyBorder="1" applyAlignment="1">
      <alignment horizontal="right" vertical="top" wrapText="1" readingOrder="2"/>
    </xf>
    <xf numFmtId="171" fontId="7" fillId="0" borderId="63" xfId="0" applyNumberFormat="1" applyFont="1" applyBorder="1" applyAlignment="1">
      <alignment horizontal="right" vertical="top" wrapText="1" readingOrder="2"/>
    </xf>
    <xf numFmtId="0" fontId="6" fillId="0" borderId="0" xfId="0" applyFont="1" applyAlignment="1"/>
    <xf numFmtId="165" fontId="3" fillId="0" borderId="0" xfId="0" applyNumberFormat="1" applyFont="1" applyBorder="1" applyAlignment="1">
      <alignment horizontal="center"/>
    </xf>
    <xf numFmtId="0" fontId="3" fillId="5" borderId="56" xfId="0" applyFont="1" applyFill="1" applyBorder="1" applyAlignment="1" applyProtection="1">
      <alignment horizontal="center"/>
    </xf>
    <xf numFmtId="0" fontId="3" fillId="5" borderId="65" xfId="0" applyFont="1" applyFill="1" applyBorder="1" applyAlignment="1" applyProtection="1">
      <alignment horizontal="center"/>
    </xf>
    <xf numFmtId="0" fontId="3" fillId="5" borderId="72" xfId="0" applyFont="1" applyFill="1" applyBorder="1" applyAlignment="1" applyProtection="1">
      <alignment horizontal="center"/>
    </xf>
    <xf numFmtId="3" fontId="3" fillId="4" borderId="68" xfId="0" applyNumberFormat="1" applyFont="1" applyFill="1" applyBorder="1" applyAlignment="1">
      <alignment horizontal="center"/>
    </xf>
    <xf numFmtId="3" fontId="3" fillId="4" borderId="71" xfId="0" applyNumberFormat="1" applyFont="1" applyFill="1" applyBorder="1" applyAlignment="1">
      <alignment horizontal="center"/>
    </xf>
    <xf numFmtId="3" fontId="3" fillId="4" borderId="76" xfId="0" applyNumberFormat="1" applyFont="1" applyFill="1" applyBorder="1" applyAlignment="1">
      <alignment horizontal="center"/>
    </xf>
    <xf numFmtId="3" fontId="3" fillId="4" borderId="72" xfId="0" applyNumberFormat="1" applyFont="1" applyFill="1" applyBorder="1" applyAlignment="1">
      <alignment horizontal="center"/>
    </xf>
    <xf numFmtId="3" fontId="3" fillId="4" borderId="73" xfId="0" applyNumberFormat="1" applyFont="1" applyFill="1" applyBorder="1" applyAlignment="1">
      <alignment horizontal="center"/>
    </xf>
    <xf numFmtId="3" fontId="3" fillId="4" borderId="70" xfId="0" applyNumberFormat="1" applyFont="1" applyFill="1" applyBorder="1" applyAlignment="1">
      <alignment horizontal="center"/>
    </xf>
    <xf numFmtId="168" fontId="3" fillId="4" borderId="69" xfId="0" applyNumberFormat="1" applyFont="1" applyFill="1" applyBorder="1" applyAlignment="1">
      <alignment horizontal="center"/>
    </xf>
    <xf numFmtId="171" fontId="3" fillId="4" borderId="36" xfId="0" applyNumberFormat="1" applyFont="1" applyFill="1" applyBorder="1" applyAlignment="1">
      <alignment horizontal="center" wrapText="1"/>
    </xf>
    <xf numFmtId="171" fontId="3" fillId="4" borderId="32" xfId="0" applyNumberFormat="1" applyFont="1" applyFill="1" applyBorder="1" applyAlignment="1">
      <alignment horizontal="center" wrapText="1"/>
    </xf>
    <xf numFmtId="171" fontId="3" fillId="4" borderId="33" xfId="0" applyNumberFormat="1" applyFont="1" applyFill="1" applyBorder="1" applyAlignment="1">
      <alignment horizontal="center" wrapText="1"/>
    </xf>
    <xf numFmtId="171" fontId="3" fillId="5" borderId="56" xfId="0" applyNumberFormat="1" applyFont="1" applyFill="1" applyBorder="1" applyAlignment="1">
      <alignment horizontal="center"/>
    </xf>
    <xf numFmtId="171" fontId="3" fillId="5" borderId="34" xfId="0" applyNumberFormat="1" applyFont="1" applyFill="1" applyBorder="1" applyAlignment="1">
      <alignment horizontal="center"/>
    </xf>
    <xf numFmtId="0" fontId="8" fillId="8" borderId="57" xfId="0" applyFont="1" applyFill="1" applyBorder="1" applyAlignment="1">
      <alignment horizontal="center" wrapText="1"/>
    </xf>
    <xf numFmtId="165" fontId="3" fillId="8" borderId="58" xfId="0" applyNumberFormat="1" applyFont="1" applyFill="1" applyBorder="1" applyAlignment="1">
      <alignment horizontal="center"/>
    </xf>
    <xf numFmtId="171" fontId="8" fillId="8" borderId="36" xfId="0" applyNumberFormat="1" applyFont="1" applyFill="1" applyBorder="1" applyAlignment="1">
      <alignment horizontal="center" wrapText="1"/>
    </xf>
    <xf numFmtId="0" fontId="8" fillId="8" borderId="58" xfId="0" applyFont="1" applyFill="1" applyBorder="1" applyAlignment="1">
      <alignment horizontal="center"/>
    </xf>
    <xf numFmtId="171" fontId="8" fillId="8" borderId="36" xfId="0" applyNumberFormat="1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171" fontId="8" fillId="8" borderId="50" xfId="0" applyNumberFormat="1" applyFont="1" applyFill="1" applyBorder="1" applyAlignment="1">
      <alignment horizontal="center"/>
    </xf>
    <xf numFmtId="171" fontId="8" fillId="8" borderId="9" xfId="0" applyNumberFormat="1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/>
    </xf>
    <xf numFmtId="165" fontId="11" fillId="8" borderId="31" xfId="0" applyNumberFormat="1" applyFont="1" applyFill="1" applyBorder="1" applyAlignment="1">
      <alignment horizontal="center"/>
    </xf>
    <xf numFmtId="165" fontId="11" fillId="8" borderId="36" xfId="0" applyNumberFormat="1" applyFont="1" applyFill="1" applyBorder="1" applyAlignment="1">
      <alignment horizontal="center"/>
    </xf>
    <xf numFmtId="166" fontId="3" fillId="8" borderId="37" xfId="0" applyNumberFormat="1" applyFont="1" applyFill="1" applyBorder="1" applyAlignment="1"/>
    <xf numFmtId="166" fontId="3" fillId="8" borderId="33" xfId="0" applyNumberFormat="1" applyFont="1" applyFill="1" applyBorder="1" applyAlignment="1"/>
    <xf numFmtId="0" fontId="3" fillId="8" borderId="37" xfId="0" applyFont="1" applyFill="1" applyBorder="1" applyAlignment="1"/>
    <xf numFmtId="0" fontId="3" fillId="8" borderId="32" xfId="0" applyFont="1" applyFill="1" applyBorder="1" applyAlignment="1"/>
    <xf numFmtId="0" fontId="8" fillId="8" borderId="37" xfId="0" applyFont="1" applyFill="1" applyBorder="1" applyAlignment="1">
      <alignment horizontal="center"/>
    </xf>
    <xf numFmtId="0" fontId="3" fillId="6" borderId="71" xfId="0" applyFont="1" applyFill="1" applyBorder="1" applyAlignment="1" applyProtection="1">
      <alignment horizontal="center"/>
    </xf>
    <xf numFmtId="1" fontId="3" fillId="3" borderId="68" xfId="0" applyNumberFormat="1" applyFont="1" applyFill="1" applyBorder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Border="1" applyAlignment="1">
      <alignment horizontal="center"/>
    </xf>
    <xf numFmtId="0" fontId="12" fillId="8" borderId="31" xfId="0" applyFont="1" applyFill="1" applyBorder="1"/>
    <xf numFmtId="2" fontId="11" fillId="8" borderId="36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/>
    </xf>
    <xf numFmtId="0" fontId="3" fillId="6" borderId="34" xfId="0" applyFont="1" applyFill="1" applyBorder="1" applyAlignment="1" applyProtection="1">
      <alignment horizontal="center"/>
    </xf>
    <xf numFmtId="0" fontId="3" fillId="6" borderId="48" xfId="0" applyFont="1" applyFill="1" applyBorder="1" applyAlignment="1" applyProtection="1">
      <alignment horizontal="center"/>
    </xf>
    <xf numFmtId="0" fontId="3" fillId="6" borderId="54" xfId="0" applyFont="1" applyFill="1" applyBorder="1" applyAlignment="1" applyProtection="1">
      <alignment horizontal="center"/>
    </xf>
    <xf numFmtId="171" fontId="3" fillId="0" borderId="3" xfId="0" applyNumberFormat="1" applyFont="1" applyFill="1" applyBorder="1" applyAlignment="1" applyProtection="1">
      <alignment horizontal="center"/>
    </xf>
    <xf numFmtId="171" fontId="3" fillId="0" borderId="2" xfId="0" applyNumberFormat="1" applyFont="1" applyFill="1" applyBorder="1" applyAlignment="1" applyProtection="1">
      <alignment horizontal="center"/>
    </xf>
    <xf numFmtId="171" fontId="3" fillId="0" borderId="4" xfId="0" applyNumberFormat="1" applyFont="1" applyFill="1" applyBorder="1" applyAlignment="1" applyProtection="1">
      <alignment horizontal="center"/>
    </xf>
    <xf numFmtId="171" fontId="3" fillId="0" borderId="51" xfId="0" applyNumberFormat="1" applyFont="1" applyFill="1" applyBorder="1" applyAlignment="1" applyProtection="1">
      <alignment horizontal="center"/>
    </xf>
    <xf numFmtId="171" fontId="3" fillId="0" borderId="28" xfId="0" applyNumberFormat="1" applyFont="1" applyFill="1" applyBorder="1" applyAlignment="1" applyProtection="1">
      <alignment horizontal="center"/>
    </xf>
    <xf numFmtId="171" fontId="3" fillId="0" borderId="39" xfId="0" applyNumberFormat="1" applyFont="1" applyFill="1" applyBorder="1" applyAlignment="1" applyProtection="1">
      <alignment horizontal="center"/>
    </xf>
    <xf numFmtId="0" fontId="11" fillId="8" borderId="31" xfId="0" applyFont="1" applyFill="1" applyBorder="1" applyAlignment="1">
      <alignment horizontal="center"/>
    </xf>
    <xf numFmtId="0" fontId="11" fillId="8" borderId="36" xfId="0" applyFont="1" applyFill="1" applyBorder="1" applyAlignment="1">
      <alignment horizontal="center"/>
    </xf>
    <xf numFmtId="0" fontId="8" fillId="8" borderId="37" xfId="0" applyFont="1" applyFill="1" applyBorder="1" applyAlignment="1"/>
    <xf numFmtId="165" fontId="3" fillId="0" borderId="50" xfId="0" applyNumberFormat="1" applyFont="1" applyBorder="1" applyAlignment="1">
      <alignment horizontal="center"/>
    </xf>
    <xf numFmtId="0" fontId="3" fillId="6" borderId="56" xfId="0" applyFont="1" applyFill="1" applyBorder="1" applyAlignment="1" applyProtection="1">
      <alignment horizontal="center"/>
    </xf>
    <xf numFmtId="0" fontId="3" fillId="6" borderId="77" xfId="0" applyFont="1" applyFill="1" applyBorder="1" applyAlignment="1" applyProtection="1">
      <alignment horizontal="center"/>
    </xf>
    <xf numFmtId="0" fontId="3" fillId="6" borderId="65" xfId="0" applyFont="1" applyFill="1" applyBorder="1" applyAlignment="1" applyProtection="1">
      <alignment horizontal="center"/>
    </xf>
    <xf numFmtId="0" fontId="3" fillId="6" borderId="66" xfId="0" applyFont="1" applyFill="1" applyBorder="1" applyAlignment="1" applyProtection="1">
      <alignment horizontal="center"/>
    </xf>
    <xf numFmtId="0" fontId="3" fillId="6" borderId="72" xfId="0" applyFont="1" applyFill="1" applyBorder="1" applyAlignment="1" applyProtection="1">
      <alignment horizontal="center"/>
    </xf>
    <xf numFmtId="3" fontId="3" fillId="3" borderId="68" xfId="0" applyNumberFormat="1" applyFont="1" applyFill="1" applyBorder="1" applyAlignment="1">
      <alignment horizontal="center"/>
    </xf>
    <xf numFmtId="171" fontId="8" fillId="8" borderId="33" xfId="0" applyNumberFormat="1" applyFont="1" applyFill="1" applyBorder="1" applyAlignment="1">
      <alignment horizontal="center"/>
    </xf>
    <xf numFmtId="171" fontId="3" fillId="3" borderId="36" xfId="0" applyNumberFormat="1" applyFont="1" applyFill="1" applyBorder="1" applyAlignment="1">
      <alignment horizontal="center"/>
    </xf>
    <xf numFmtId="171" fontId="3" fillId="3" borderId="58" xfId="0" applyNumberFormat="1" applyFont="1" applyFill="1" applyBorder="1" applyAlignment="1">
      <alignment horizontal="center" wrapText="1"/>
    </xf>
    <xf numFmtId="171" fontId="3" fillId="0" borderId="7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3" fillId="3" borderId="27" xfId="0" applyNumberFormat="1" applyFont="1" applyFill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0" fontId="3" fillId="6" borderId="19" xfId="0" applyFont="1" applyFill="1" applyBorder="1" applyAlignment="1" applyProtection="1">
      <alignment horizontal="center"/>
    </xf>
    <xf numFmtId="0" fontId="3" fillId="0" borderId="44" xfId="0" applyFont="1" applyBorder="1"/>
    <xf numFmtId="3" fontId="3" fillId="0" borderId="44" xfId="0" applyNumberFormat="1" applyFont="1" applyBorder="1" applyAlignment="1">
      <alignment horizontal="center"/>
    </xf>
    <xf numFmtId="3" fontId="3" fillId="3" borderId="44" xfId="0" applyNumberFormat="1" applyFont="1" applyFill="1" applyBorder="1" applyAlignment="1">
      <alignment horizontal="center"/>
    </xf>
    <xf numFmtId="0" fontId="8" fillId="8" borderId="62" xfId="0" applyFont="1" applyFill="1" applyBorder="1" applyAlignment="1">
      <alignment horizontal="center" wrapText="1"/>
    </xf>
    <xf numFmtId="0" fontId="3" fillId="8" borderId="61" xfId="0" applyFont="1" applyFill="1" applyBorder="1" applyAlignment="1">
      <alignment horizontal="center"/>
    </xf>
    <xf numFmtId="0" fontId="3" fillId="6" borderId="73" xfId="0" applyFont="1" applyFill="1" applyBorder="1" applyAlignment="1" applyProtection="1">
      <alignment horizontal="center"/>
    </xf>
    <xf numFmtId="1" fontId="3" fillId="3" borderId="69" xfId="0" applyNumberFormat="1" applyFont="1" applyFill="1" applyBorder="1" applyAlignment="1">
      <alignment horizontal="center"/>
    </xf>
    <xf numFmtId="2" fontId="3" fillId="3" borderId="69" xfId="0" applyNumberFormat="1" applyFont="1" applyFill="1" applyBorder="1" applyAlignment="1">
      <alignment horizontal="center"/>
    </xf>
    <xf numFmtId="3" fontId="3" fillId="3" borderId="74" xfId="0" applyNumberFormat="1" applyFont="1" applyFill="1" applyBorder="1" applyAlignment="1">
      <alignment horizontal="center"/>
    </xf>
    <xf numFmtId="0" fontId="0" fillId="0" borderId="74" xfId="0" applyBorder="1"/>
    <xf numFmtId="171" fontId="8" fillId="8" borderId="19" xfId="0" applyNumberFormat="1" applyFont="1" applyFill="1" applyBorder="1" applyAlignment="1">
      <alignment horizontal="center" wrapText="1"/>
    </xf>
    <xf numFmtId="171" fontId="3" fillId="3" borderId="15" xfId="0" applyNumberFormat="1" applyFont="1" applyFill="1" applyBorder="1" applyAlignment="1">
      <alignment horizontal="center"/>
    </xf>
    <xf numFmtId="171" fontId="3" fillId="0" borderId="44" xfId="0" applyNumberFormat="1" applyFont="1" applyBorder="1"/>
    <xf numFmtId="171" fontId="3" fillId="0" borderId="44" xfId="0" applyNumberFormat="1" applyFont="1" applyBorder="1" applyAlignment="1">
      <alignment horizontal="center"/>
    </xf>
    <xf numFmtId="171" fontId="3" fillId="0" borderId="0" xfId="0" applyNumberFormat="1" applyFont="1"/>
    <xf numFmtId="0" fontId="11" fillId="8" borderId="61" xfId="0" applyFont="1" applyFill="1" applyBorder="1" applyAlignment="1">
      <alignment horizontal="center"/>
    </xf>
    <xf numFmtId="0" fontId="10" fillId="0" borderId="78" xfId="0" applyFont="1" applyBorder="1"/>
    <xf numFmtId="0" fontId="3" fillId="6" borderId="75" xfId="0" applyFont="1" applyFill="1" applyBorder="1" applyAlignment="1" applyProtection="1">
      <alignment horizontal="center"/>
    </xf>
    <xf numFmtId="4" fontId="3" fillId="3" borderId="68" xfId="0" applyNumberFormat="1" applyFont="1" applyFill="1" applyBorder="1" applyAlignment="1">
      <alignment horizontal="center"/>
    </xf>
    <xf numFmtId="0" fontId="3" fillId="3" borderId="69" xfId="0" applyFont="1" applyFill="1" applyBorder="1" applyAlignment="1">
      <alignment horizontal="center"/>
    </xf>
    <xf numFmtId="169" fontId="3" fillId="3" borderId="74" xfId="0" applyNumberFormat="1" applyFont="1" applyFill="1" applyBorder="1" applyAlignment="1">
      <alignment horizontal="center"/>
    </xf>
    <xf numFmtId="0" fontId="3" fillId="3" borderId="73" xfId="0" applyFont="1" applyFill="1" applyBorder="1" applyAlignment="1">
      <alignment horizontal="center"/>
    </xf>
    <xf numFmtId="4" fontId="3" fillId="3" borderId="74" xfId="0" applyNumberFormat="1" applyFont="1" applyFill="1" applyBorder="1" applyAlignment="1">
      <alignment horizontal="center"/>
    </xf>
    <xf numFmtId="4" fontId="3" fillId="3" borderId="73" xfId="0" applyNumberFormat="1" applyFont="1" applyFill="1" applyBorder="1" applyAlignment="1">
      <alignment horizontal="center"/>
    </xf>
    <xf numFmtId="164" fontId="3" fillId="3" borderId="69" xfId="0" applyNumberFormat="1" applyFont="1" applyFill="1" applyBorder="1" applyAlignment="1">
      <alignment horizontal="center"/>
    </xf>
    <xf numFmtId="167" fontId="3" fillId="3" borderId="69" xfId="0" applyNumberFormat="1" applyFont="1" applyFill="1" applyBorder="1" applyAlignment="1">
      <alignment horizontal="center"/>
    </xf>
    <xf numFmtId="171" fontId="3" fillId="0" borderId="6" xfId="0" applyNumberFormat="1" applyFont="1" applyFill="1" applyBorder="1" applyAlignment="1" applyProtection="1">
      <alignment horizontal="center"/>
    </xf>
    <xf numFmtId="3" fontId="3" fillId="3" borderId="73" xfId="0" applyNumberFormat="1" applyFont="1" applyFill="1" applyBorder="1" applyAlignment="1">
      <alignment horizontal="center"/>
    </xf>
    <xf numFmtId="170" fontId="3" fillId="3" borderId="69" xfId="0" applyNumberFormat="1" applyFont="1" applyFill="1" applyBorder="1" applyAlignment="1">
      <alignment horizontal="center"/>
    </xf>
    <xf numFmtId="167" fontId="3" fillId="3" borderId="70" xfId="0" applyNumberFormat="1" applyFont="1" applyFill="1" applyBorder="1" applyAlignment="1">
      <alignment horizontal="center"/>
    </xf>
    <xf numFmtId="171" fontId="3" fillId="3" borderId="4" xfId="0" applyNumberFormat="1" applyFont="1" applyFill="1" applyBorder="1" applyAlignment="1">
      <alignment horizontal="center"/>
    </xf>
    <xf numFmtId="171" fontId="0" fillId="0" borderId="15" xfId="0" applyNumberFormat="1" applyBorder="1"/>
    <xf numFmtId="171" fontId="3" fillId="0" borderId="15" xfId="0" applyNumberFormat="1" applyFont="1" applyBorder="1"/>
    <xf numFmtId="171" fontId="3" fillId="3" borderId="61" xfId="0" applyNumberFormat="1" applyFont="1" applyFill="1" applyBorder="1" applyAlignment="1">
      <alignment horizontal="center"/>
    </xf>
    <xf numFmtId="171" fontId="3" fillId="3" borderId="49" xfId="0" applyNumberFormat="1" applyFont="1" applyFill="1" applyBorder="1" applyAlignment="1">
      <alignment horizontal="center"/>
    </xf>
    <xf numFmtId="0" fontId="8" fillId="8" borderId="58" xfId="0" applyFont="1" applyFill="1" applyBorder="1" applyAlignment="1" applyProtection="1">
      <alignment horizontal="center" wrapText="1"/>
    </xf>
    <xf numFmtId="171" fontId="3" fillId="3" borderId="50" xfId="0" applyNumberFormat="1" applyFont="1" applyFill="1" applyBorder="1" applyAlignment="1">
      <alignment horizontal="center"/>
    </xf>
    <xf numFmtId="171" fontId="3" fillId="3" borderId="9" xfId="0" applyNumberFormat="1" applyFont="1" applyFill="1" applyBorder="1" applyAlignment="1">
      <alignment horizontal="center"/>
    </xf>
    <xf numFmtId="171" fontId="3" fillId="3" borderId="62" xfId="0" applyNumberFormat="1" applyFont="1" applyFill="1" applyBorder="1" applyAlignment="1">
      <alignment horizontal="center"/>
    </xf>
    <xf numFmtId="171" fontId="3" fillId="3" borderId="63" xfId="0" applyNumberFormat="1" applyFont="1" applyFill="1" applyBorder="1" applyAlignment="1">
      <alignment horizontal="center"/>
    </xf>
    <xf numFmtId="171" fontId="3" fillId="3" borderId="47" xfId="0" applyNumberFormat="1" applyFont="1" applyFill="1" applyBorder="1" applyAlignment="1">
      <alignment horizontal="center"/>
    </xf>
    <xf numFmtId="171" fontId="3" fillId="3" borderId="19" xfId="0" applyNumberFormat="1" applyFont="1" applyFill="1" applyBorder="1" applyAlignment="1">
      <alignment horizontal="center"/>
    </xf>
    <xf numFmtId="171" fontId="3" fillId="3" borderId="21" xfId="0" applyNumberFormat="1" applyFont="1" applyFill="1" applyBorder="1" applyAlignment="1">
      <alignment horizontal="center"/>
    </xf>
    <xf numFmtId="0" fontId="11" fillId="8" borderId="31" xfId="0" applyFont="1" applyFill="1" applyBorder="1" applyAlignment="1" applyProtection="1">
      <alignment horizontal="center" wrapText="1"/>
    </xf>
    <xf numFmtId="0" fontId="11" fillId="8" borderId="36" xfId="0" applyFont="1" applyFill="1" applyBorder="1" applyAlignment="1" applyProtection="1">
      <alignment horizontal="center" wrapText="1"/>
    </xf>
    <xf numFmtId="165" fontId="3" fillId="0" borderId="31" xfId="0" applyNumberFormat="1" applyFont="1" applyBorder="1" applyAlignment="1">
      <alignment horizontal="center"/>
    </xf>
    <xf numFmtId="164" fontId="3" fillId="7" borderId="33" xfId="0" applyNumberFormat="1" applyFont="1" applyFill="1" applyBorder="1" applyAlignment="1" applyProtection="1">
      <alignment horizontal="center" wrapText="1"/>
    </xf>
    <xf numFmtId="1" fontId="3" fillId="3" borderId="74" xfId="0" applyNumberFormat="1" applyFont="1" applyFill="1" applyBorder="1" applyAlignment="1">
      <alignment horizontal="center"/>
    </xf>
    <xf numFmtId="168" fontId="3" fillId="3" borderId="74" xfId="0" applyNumberFormat="1" applyFont="1" applyFill="1" applyBorder="1" applyAlignment="1">
      <alignment horizontal="center"/>
    </xf>
    <xf numFmtId="168" fontId="3" fillId="3" borderId="73" xfId="0" applyNumberFormat="1" applyFont="1" applyFill="1" applyBorder="1" applyAlignment="1">
      <alignment horizontal="center"/>
    </xf>
    <xf numFmtId="1" fontId="3" fillId="3" borderId="70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 applyProtection="1">
      <alignment horizontal="center"/>
    </xf>
    <xf numFmtId="171" fontId="3" fillId="7" borderId="51" xfId="0" applyNumberFormat="1" applyFont="1" applyFill="1" applyBorder="1" applyAlignment="1" applyProtection="1">
      <alignment horizontal="center"/>
    </xf>
    <xf numFmtId="171" fontId="3" fillId="7" borderId="28" xfId="0" applyNumberFormat="1" applyFont="1" applyFill="1" applyBorder="1" applyAlignment="1" applyProtection="1">
      <alignment horizontal="center"/>
    </xf>
    <xf numFmtId="171" fontId="3" fillId="7" borderId="29" xfId="0" applyNumberFormat="1" applyFont="1" applyFill="1" applyBorder="1" applyAlignment="1" applyProtection="1">
      <alignment horizontal="center"/>
    </xf>
    <xf numFmtId="171" fontId="3" fillId="7" borderId="30" xfId="0" applyNumberFormat="1" applyFont="1" applyFill="1" applyBorder="1" applyAlignment="1" applyProtection="1">
      <alignment horizontal="center"/>
    </xf>
    <xf numFmtId="167" fontId="3" fillId="3" borderId="7" xfId="0" applyNumberFormat="1" applyFont="1" applyFill="1" applyBorder="1" applyAlignment="1">
      <alignment horizontal="center" wrapText="1"/>
    </xf>
    <xf numFmtId="2" fontId="3" fillId="0" borderId="42" xfId="1" applyNumberFormat="1" applyFont="1" applyBorder="1" applyAlignment="1">
      <alignment horizontal="center"/>
    </xf>
    <xf numFmtId="2" fontId="3" fillId="0" borderId="40" xfId="1" applyNumberFormat="1" applyFont="1" applyBorder="1" applyAlignment="1">
      <alignment horizontal="center"/>
    </xf>
    <xf numFmtId="2" fontId="3" fillId="0" borderId="41" xfId="1" applyNumberFormat="1" applyFont="1" applyBorder="1" applyAlignment="1">
      <alignment horizontal="center"/>
    </xf>
    <xf numFmtId="2" fontId="3" fillId="3" borderId="40" xfId="0" applyNumberFormat="1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3" fillId="6" borderId="68" xfId="0" applyFont="1" applyFill="1" applyBorder="1" applyAlignment="1" applyProtection="1">
      <alignment horizontal="center"/>
    </xf>
    <xf numFmtId="1" fontId="3" fillId="3" borderId="73" xfId="0" applyNumberFormat="1" applyFont="1" applyFill="1" applyBorder="1" applyAlignment="1">
      <alignment horizontal="center"/>
    </xf>
    <xf numFmtId="9" fontId="3" fillId="3" borderId="68" xfId="3" applyNumberFormat="1" applyFont="1" applyFill="1" applyBorder="1" applyAlignment="1">
      <alignment horizontal="center"/>
    </xf>
    <xf numFmtId="9" fontId="3" fillId="3" borderId="73" xfId="3" applyNumberFormat="1" applyFont="1" applyFill="1" applyBorder="1" applyAlignment="1">
      <alignment horizontal="center"/>
    </xf>
    <xf numFmtId="9" fontId="3" fillId="3" borderId="69" xfId="3" applyNumberFormat="1" applyFont="1" applyFill="1" applyBorder="1" applyAlignment="1">
      <alignment horizontal="center"/>
    </xf>
    <xf numFmtId="9" fontId="3" fillId="3" borderId="70" xfId="3" applyNumberFormat="1" applyFont="1" applyFill="1" applyBorder="1" applyAlignment="1">
      <alignment horizontal="center"/>
    </xf>
    <xf numFmtId="3" fontId="3" fillId="3" borderId="68" xfId="3" applyNumberFormat="1" applyFont="1" applyFill="1" applyBorder="1" applyAlignment="1">
      <alignment horizontal="center"/>
    </xf>
    <xf numFmtId="3" fontId="3" fillId="3" borderId="75" xfId="3" applyNumberFormat="1" applyFont="1" applyFill="1" applyBorder="1" applyAlignment="1">
      <alignment horizontal="center"/>
    </xf>
    <xf numFmtId="2" fontId="3" fillId="3" borderId="73" xfId="0" applyNumberFormat="1" applyFont="1" applyFill="1" applyBorder="1" applyAlignment="1">
      <alignment horizontal="center"/>
    </xf>
    <xf numFmtId="2" fontId="3" fillId="3" borderId="71" xfId="0" applyNumberFormat="1" applyFont="1" applyFill="1" applyBorder="1" applyAlignment="1">
      <alignment horizontal="center"/>
    </xf>
    <xf numFmtId="171" fontId="3" fillId="3" borderId="33" xfId="0" applyNumberFormat="1" applyFont="1" applyFill="1" applyBorder="1" applyAlignment="1">
      <alignment horizontal="center"/>
    </xf>
    <xf numFmtId="171" fontId="3" fillId="3" borderId="60" xfId="0" applyNumberFormat="1" applyFont="1" applyFill="1" applyBorder="1" applyAlignment="1">
      <alignment horizontal="center"/>
    </xf>
    <xf numFmtId="171" fontId="3" fillId="3" borderId="51" xfId="0" applyNumberFormat="1" applyFont="1" applyFill="1" applyBorder="1" applyAlignment="1">
      <alignment horizontal="center" wrapText="1"/>
    </xf>
    <xf numFmtId="171" fontId="3" fillId="3" borderId="28" xfId="0" applyNumberFormat="1" applyFont="1" applyFill="1" applyBorder="1" applyAlignment="1">
      <alignment horizontal="center" wrapText="1"/>
    </xf>
    <xf numFmtId="171" fontId="3" fillId="3" borderId="30" xfId="0" applyNumberFormat="1" applyFont="1" applyFill="1" applyBorder="1" applyAlignment="1">
      <alignment horizontal="center" wrapText="1"/>
    </xf>
    <xf numFmtId="171" fontId="3" fillId="3" borderId="60" xfId="0" applyNumberFormat="1" applyFont="1" applyFill="1" applyBorder="1" applyAlignment="1">
      <alignment horizontal="center" wrapText="1"/>
    </xf>
    <xf numFmtId="171" fontId="3" fillId="3" borderId="38" xfId="0" applyNumberFormat="1" applyFont="1" applyFill="1" applyBorder="1" applyAlignment="1">
      <alignment horizontal="center"/>
    </xf>
    <xf numFmtId="171" fontId="3" fillId="3" borderId="3" xfId="0" applyNumberFormat="1" applyFont="1" applyFill="1" applyBorder="1" applyAlignment="1">
      <alignment horizontal="center" wrapText="1"/>
    </xf>
    <xf numFmtId="171" fontId="3" fillId="3" borderId="49" xfId="3" applyNumberFormat="1" applyFont="1" applyFill="1" applyBorder="1" applyAlignment="1">
      <alignment horizontal="center"/>
    </xf>
    <xf numFmtId="171" fontId="3" fillId="3" borderId="62" xfId="3" applyNumberFormat="1" applyFont="1" applyFill="1" applyBorder="1" applyAlignment="1">
      <alignment horizontal="center"/>
    </xf>
    <xf numFmtId="171" fontId="3" fillId="3" borderId="61" xfId="3" applyNumberFormat="1" applyFont="1" applyFill="1" applyBorder="1" applyAlignment="1">
      <alignment horizontal="center"/>
    </xf>
    <xf numFmtId="171" fontId="3" fillId="3" borderId="63" xfId="3" applyNumberFormat="1" applyFont="1" applyFill="1" applyBorder="1" applyAlignment="1">
      <alignment horizontal="center"/>
    </xf>
    <xf numFmtId="171" fontId="3" fillId="3" borderId="47" xfId="3" applyNumberFormat="1" applyFont="1" applyFill="1" applyBorder="1" applyAlignment="1">
      <alignment horizontal="center"/>
    </xf>
    <xf numFmtId="171" fontId="3" fillId="3" borderId="46" xfId="0" applyNumberFormat="1" applyFont="1" applyFill="1" applyBorder="1" applyAlignment="1">
      <alignment horizontal="center"/>
    </xf>
    <xf numFmtId="0" fontId="9" fillId="0" borderId="19" xfId="0" applyFont="1" applyBorder="1"/>
    <xf numFmtId="0" fontId="0" fillId="0" borderId="44" xfId="0" applyBorder="1"/>
    <xf numFmtId="0" fontId="9" fillId="0" borderId="61" xfId="0" applyFont="1" applyBorder="1"/>
    <xf numFmtId="0" fontId="9" fillId="0" borderId="78" xfId="0" applyFont="1" applyBorder="1"/>
    <xf numFmtId="0" fontId="9" fillId="0" borderId="73" xfId="0" applyFont="1" applyBorder="1"/>
    <xf numFmtId="0" fontId="0" fillId="0" borderId="69" xfId="0" applyBorder="1"/>
    <xf numFmtId="0" fontId="13" fillId="0" borderId="62" xfId="0" applyFont="1" applyBorder="1"/>
    <xf numFmtId="0" fontId="13" fillId="0" borderId="61" xfId="0" applyFont="1" applyBorder="1"/>
    <xf numFmtId="0" fontId="6" fillId="0" borderId="0" xfId="0" applyFont="1" applyAlignment="1">
      <alignment horizontal="center"/>
    </xf>
    <xf numFmtId="166" fontId="3" fillId="8" borderId="37" xfId="0" applyNumberFormat="1" applyFont="1" applyFill="1" applyBorder="1" applyAlignment="1">
      <alignment horizontal="center"/>
    </xf>
    <xf numFmtId="166" fontId="3" fillId="8" borderId="32" xfId="0" applyNumberFormat="1" applyFont="1" applyFill="1" applyBorder="1" applyAlignment="1">
      <alignment horizontal="center"/>
    </xf>
    <xf numFmtId="166" fontId="3" fillId="8" borderId="33" xfId="0" applyNumberFormat="1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166" fontId="3" fillId="8" borderId="15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5" xfId="2" xr:uid="{00000000-0005-0000-0000-000002000000}"/>
    <cellStyle name="Percent" xfId="3" builtinId="5"/>
  </cellStyles>
  <dxfs count="13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3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3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3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3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dd"/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top" textRotation="0" wrapText="1" indent="0" justifyLastLine="0" shrinkToFit="0" readingOrder="2"/>
      <border diagonalUp="0" diagonalDown="0">
        <left/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top" textRotation="0" wrapText="1" indent="0" justifyLastLine="0" shrinkToFit="0" readingOrder="2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2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צח"ב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26828264114045"/>
          <c:y val="0.18676357762971937"/>
          <c:w val="0.7776576990376205"/>
          <c:h val="0.55720508894721466"/>
        </c:manualLayout>
      </c:layout>
      <c:bar3DChart>
        <c:barDir val="col"/>
        <c:grouping val="standard"/>
        <c:varyColors val="0"/>
        <c:ser>
          <c:idx val="1"/>
          <c:order val="0"/>
          <c:tx>
            <c:v>צח"ב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'!$C$5:$C$16</c:f>
              <c:numCache>
                <c:formatCode>0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20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A-4205-A655-FA9F67401562}"/>
            </c:ext>
          </c:extLst>
        </c:ser>
        <c:ser>
          <c:idx val="0"/>
          <c:order val="1"/>
          <c:tx>
            <c:v>צח"ב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שפכים!$B$5:$B$16</c:f>
              <c:numCache>
                <c:formatCode>0</c:formatCode>
                <c:ptCount val="12"/>
                <c:pt idx="0">
                  <c:v>448</c:v>
                </c:pt>
                <c:pt idx="1">
                  <c:v>699</c:v>
                </c:pt>
                <c:pt idx="2">
                  <c:v>472</c:v>
                </c:pt>
                <c:pt idx="3">
                  <c:v>530</c:v>
                </c:pt>
                <c:pt idx="4">
                  <c:v>475</c:v>
                </c:pt>
                <c:pt idx="5">
                  <c:v>444</c:v>
                </c:pt>
                <c:pt idx="6">
                  <c:v>404</c:v>
                </c:pt>
                <c:pt idx="7">
                  <c:v>298</c:v>
                </c:pt>
                <c:pt idx="8">
                  <c:v>375</c:v>
                </c:pt>
                <c:pt idx="9">
                  <c:v>462</c:v>
                </c:pt>
                <c:pt idx="10">
                  <c:v>420</c:v>
                </c:pt>
                <c:pt idx="11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A-4205-A655-FA9F6740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1328880"/>
        <c:axId val="1"/>
        <c:axId val="2"/>
      </c:bar3DChart>
      <c:catAx>
        <c:axId val="112132888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121328880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150168582783547"/>
          <c:y val="0.83937525309262051"/>
          <c:w val="0.43236170530463131"/>
          <c:h val="0.114758335383756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מסמיך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מסמיך TS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בוצה'!$B$5:$B$16</c:f>
              <c:numCache>
                <c:formatCode>#,##0.0</c:formatCode>
                <c:ptCount val="12"/>
                <c:pt idx="0">
                  <c:v>2.9</c:v>
                </c:pt>
                <c:pt idx="1">
                  <c:v>3.1</c:v>
                </c:pt>
                <c:pt idx="2">
                  <c:v>3.1</c:v>
                </c:pt>
                <c:pt idx="3">
                  <c:v>3.3</c:v>
                </c:pt>
                <c:pt idx="4">
                  <c:v>3.3</c:v>
                </c:pt>
                <c:pt idx="5">
                  <c:v>3.4</c:v>
                </c:pt>
                <c:pt idx="6">
                  <c:v>1.6</c:v>
                </c:pt>
                <c:pt idx="7">
                  <c:v>2.6</c:v>
                </c:pt>
                <c:pt idx="8">
                  <c:v>2.4</c:v>
                </c:pt>
                <c:pt idx="9">
                  <c:v>2.2999999999999998</c:v>
                </c:pt>
                <c:pt idx="10">
                  <c:v>2.6</c:v>
                </c:pt>
                <c:pt idx="1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B-4EB5-AA98-0A5D89CC5834}"/>
            </c:ext>
          </c:extLst>
        </c:ser>
        <c:ser>
          <c:idx val="1"/>
          <c:order val="1"/>
          <c:tx>
            <c:v>מסמיך VS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בוצה'!$F$5:$F$16</c:f>
              <c:numCache>
                <c:formatCode>#,##0.0</c:formatCode>
                <c:ptCount val="12"/>
                <c:pt idx="0">
                  <c:v>2.2000000000000002</c:v>
                </c:pt>
                <c:pt idx="1">
                  <c:v>3.1</c:v>
                </c:pt>
                <c:pt idx="2">
                  <c:v>3.1</c:v>
                </c:pt>
                <c:pt idx="3">
                  <c:v>2.1</c:v>
                </c:pt>
                <c:pt idx="4">
                  <c:v>1.8</c:v>
                </c:pt>
                <c:pt idx="5">
                  <c:v>1.8</c:v>
                </c:pt>
                <c:pt idx="6">
                  <c:v>1.5</c:v>
                </c:pt>
                <c:pt idx="7">
                  <c:v>1.7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B-4EB5-AA98-0A5D89CC5834}"/>
            </c:ext>
          </c:extLst>
        </c:ser>
        <c:ser>
          <c:idx val="2"/>
          <c:order val="2"/>
          <c:tx>
            <c:v>מסמיך יחס נדיף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בוצה'!$D$5:$D$16</c:f>
              <c:numCache>
                <c:formatCode>#,##0.00</c:formatCode>
                <c:ptCount val="12"/>
                <c:pt idx="0">
                  <c:v>0.82758620689655171</c:v>
                </c:pt>
                <c:pt idx="1">
                  <c:v>0.74193548387096764</c:v>
                </c:pt>
                <c:pt idx="2">
                  <c:v>0.70967741935483875</c:v>
                </c:pt>
                <c:pt idx="3">
                  <c:v>0.81818181818181823</c:v>
                </c:pt>
                <c:pt idx="4">
                  <c:v>0.75757575757575757</c:v>
                </c:pt>
                <c:pt idx="5">
                  <c:v>0.73529411764705888</c:v>
                </c:pt>
                <c:pt idx="6">
                  <c:v>0.8125</c:v>
                </c:pt>
                <c:pt idx="7">
                  <c:v>0.73076923076923073</c:v>
                </c:pt>
                <c:pt idx="8">
                  <c:v>0.75</c:v>
                </c:pt>
                <c:pt idx="9">
                  <c:v>0.73913043478260876</c:v>
                </c:pt>
                <c:pt idx="10">
                  <c:v>0.80769230769230771</c:v>
                </c:pt>
                <c:pt idx="1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FB-4EB5-AA98-0A5D89CC5834}"/>
            </c:ext>
          </c:extLst>
        </c:ser>
        <c:ser>
          <c:idx val="3"/>
          <c:order val="3"/>
          <c:tx>
            <c:v>מסמיך אפר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בוצה'!$E$5:$E$16</c:f>
              <c:numCache>
                <c:formatCode>#,##0.0</c:formatCode>
                <c:ptCount val="12"/>
                <c:pt idx="0">
                  <c:v>0.5</c:v>
                </c:pt>
                <c:pt idx="1">
                  <c:v>0.80000000000000027</c:v>
                </c:pt>
                <c:pt idx="2">
                  <c:v>0.89999999999999991</c:v>
                </c:pt>
                <c:pt idx="3">
                  <c:v>0.59999999999999964</c:v>
                </c:pt>
                <c:pt idx="4">
                  <c:v>0.79999999999999982</c:v>
                </c:pt>
                <c:pt idx="5">
                  <c:v>0.89999999999999991</c:v>
                </c:pt>
                <c:pt idx="6">
                  <c:v>0.30000000000000004</c:v>
                </c:pt>
                <c:pt idx="7">
                  <c:v>0.70000000000000018</c:v>
                </c:pt>
                <c:pt idx="8">
                  <c:v>0.59999999999999987</c:v>
                </c:pt>
                <c:pt idx="9">
                  <c:v>0.59999999999999987</c:v>
                </c:pt>
                <c:pt idx="10">
                  <c:v>0.5</c:v>
                </c:pt>
                <c:pt idx="1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FB-4EB5-AA98-0A5D89CC5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226368"/>
        <c:axId val="1"/>
        <c:axId val="0"/>
      </c:bar3DChart>
      <c:catAx>
        <c:axId val="59822636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598226368"/>
        <c:crosses val="min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8370670836514"/>
          <c:y val="0.88655270962772581"/>
          <c:w val="0.75280103861309255"/>
          <c:h val="8.274491956525441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מעכל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מעכל TS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בוצה'!$F$5:$F$16</c:f>
              <c:numCache>
                <c:formatCode>#,##0.0</c:formatCode>
                <c:ptCount val="12"/>
                <c:pt idx="0">
                  <c:v>2.2000000000000002</c:v>
                </c:pt>
                <c:pt idx="1">
                  <c:v>3.1</c:v>
                </c:pt>
                <c:pt idx="2">
                  <c:v>3.1</c:v>
                </c:pt>
                <c:pt idx="3">
                  <c:v>2.1</c:v>
                </c:pt>
                <c:pt idx="4">
                  <c:v>1.8</c:v>
                </c:pt>
                <c:pt idx="5">
                  <c:v>1.8</c:v>
                </c:pt>
                <c:pt idx="6">
                  <c:v>1.5</c:v>
                </c:pt>
                <c:pt idx="7">
                  <c:v>1.7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B-440C-9A6E-5412B0136D38}"/>
            </c:ext>
          </c:extLst>
        </c:ser>
        <c:ser>
          <c:idx val="1"/>
          <c:order val="1"/>
          <c:tx>
            <c:v>מעכל VS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בוצה'!$G$5:$G$16</c:f>
              <c:numCache>
                <c:formatCode>#,##0.0</c:formatCode>
                <c:ptCount val="12"/>
                <c:pt idx="0">
                  <c:v>1.6</c:v>
                </c:pt>
                <c:pt idx="1">
                  <c:v>1.7</c:v>
                </c:pt>
                <c:pt idx="2">
                  <c:v>1.5</c:v>
                </c:pt>
                <c:pt idx="3">
                  <c:v>1.6</c:v>
                </c:pt>
                <c:pt idx="4">
                  <c:v>1.3</c:v>
                </c:pt>
                <c:pt idx="5">
                  <c:v>1.3</c:v>
                </c:pt>
                <c:pt idx="6">
                  <c:v>1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  <c:pt idx="10">
                  <c:v>1.4</c:v>
                </c:pt>
                <c:pt idx="1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B-440C-9A6E-5412B0136D38}"/>
            </c:ext>
          </c:extLst>
        </c:ser>
        <c:ser>
          <c:idx val="2"/>
          <c:order val="2"/>
          <c:tx>
            <c:v>מעכל יחס נדיף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בוצה'!$H$5:$H$16</c:f>
              <c:numCache>
                <c:formatCode>#,##0.00</c:formatCode>
                <c:ptCount val="12"/>
                <c:pt idx="0">
                  <c:v>0.72727272727272729</c:v>
                </c:pt>
                <c:pt idx="1">
                  <c:v>0.54838709677419351</c:v>
                </c:pt>
                <c:pt idx="2">
                  <c:v>0.48387096774193544</c:v>
                </c:pt>
                <c:pt idx="3">
                  <c:v>0.76190476190476186</c:v>
                </c:pt>
                <c:pt idx="4">
                  <c:v>0.72222222222222221</c:v>
                </c:pt>
                <c:pt idx="5">
                  <c:v>0.72222222222222221</c:v>
                </c:pt>
                <c:pt idx="6">
                  <c:v>0.66666666666666663</c:v>
                </c:pt>
                <c:pt idx="7">
                  <c:v>0.70588235294117652</c:v>
                </c:pt>
                <c:pt idx="8">
                  <c:v>0.68421052631578949</c:v>
                </c:pt>
                <c:pt idx="9">
                  <c:v>0.68421052631578949</c:v>
                </c:pt>
                <c:pt idx="10">
                  <c:v>0.73684210526315785</c:v>
                </c:pt>
                <c:pt idx="11">
                  <c:v>0.72222222222222221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B-440C-9A6E-5412B0136D38}"/>
            </c:ext>
          </c:extLst>
        </c:ser>
        <c:ser>
          <c:idx val="3"/>
          <c:order val="3"/>
          <c:tx>
            <c:v>מעכל אפר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בוצה'!$I$5:$I$16</c:f>
              <c:numCache>
                <c:formatCode>#,##0.0</c:formatCode>
                <c:ptCount val="12"/>
                <c:pt idx="0">
                  <c:v>0.60000000000000009</c:v>
                </c:pt>
                <c:pt idx="1">
                  <c:v>1.4000000000000001</c:v>
                </c:pt>
                <c:pt idx="2">
                  <c:v>1.6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0.59999999999999987</c:v>
                </c:pt>
                <c:pt idx="9">
                  <c:v>0.59999999999999987</c:v>
                </c:pt>
                <c:pt idx="10">
                  <c:v>0.5</c:v>
                </c:pt>
                <c:pt idx="1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B-440C-9A6E-5412B0136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221568"/>
        <c:axId val="1"/>
        <c:axId val="0"/>
      </c:bar3DChart>
      <c:catAx>
        <c:axId val="59822156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598221568"/>
        <c:crosses val="min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06472164691973"/>
          <c:y val="0.87404648238901606"/>
          <c:w val="0.75382407515028083"/>
          <c:h val="9.186674739824493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בוצה לאחר צינטריפוגה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בוצה יבשה TS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בוצה'!$J$5:$J$16</c:f>
              <c:numCache>
                <c:formatCode>#,##0.0</c:formatCode>
                <c:ptCount val="12"/>
                <c:pt idx="0">
                  <c:v>19.600000000000001</c:v>
                </c:pt>
                <c:pt idx="1">
                  <c:v>20.3</c:v>
                </c:pt>
                <c:pt idx="2">
                  <c:v>20.399999999999999</c:v>
                </c:pt>
                <c:pt idx="3">
                  <c:v>21</c:v>
                </c:pt>
                <c:pt idx="4">
                  <c:v>19.3</c:v>
                </c:pt>
                <c:pt idx="5">
                  <c:v>18.600000000000001</c:v>
                </c:pt>
                <c:pt idx="6">
                  <c:v>20.100000000000001</c:v>
                </c:pt>
                <c:pt idx="7">
                  <c:v>21.3</c:v>
                </c:pt>
                <c:pt idx="8">
                  <c:v>21.9</c:v>
                </c:pt>
                <c:pt idx="9">
                  <c:v>22.6</c:v>
                </c:pt>
                <c:pt idx="10">
                  <c:v>21</c:v>
                </c:pt>
                <c:pt idx="11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6-417E-8E82-8487FB36335E}"/>
            </c:ext>
          </c:extLst>
        </c:ser>
        <c:ser>
          <c:idx val="1"/>
          <c:order val="1"/>
          <c:tx>
            <c:v>בוצה יבשה VS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בוצה'!$K$5:$K$16</c:f>
              <c:numCache>
                <c:formatCode>#,##0.0</c:formatCode>
                <c:ptCount val="12"/>
                <c:pt idx="0">
                  <c:v>13.9</c:v>
                </c:pt>
                <c:pt idx="1">
                  <c:v>16.600000000000001</c:v>
                </c:pt>
                <c:pt idx="2">
                  <c:v>14.8</c:v>
                </c:pt>
                <c:pt idx="3">
                  <c:v>14.8</c:v>
                </c:pt>
                <c:pt idx="4">
                  <c:v>14.3</c:v>
                </c:pt>
                <c:pt idx="5">
                  <c:v>14.5</c:v>
                </c:pt>
                <c:pt idx="6">
                  <c:v>14.8</c:v>
                </c:pt>
                <c:pt idx="7">
                  <c:v>15.3</c:v>
                </c:pt>
                <c:pt idx="8">
                  <c:v>15.9</c:v>
                </c:pt>
                <c:pt idx="9">
                  <c:v>15.3</c:v>
                </c:pt>
                <c:pt idx="10">
                  <c:v>16.100000000000001</c:v>
                </c:pt>
                <c:pt idx="11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6-417E-8E82-8487FB36335E}"/>
            </c:ext>
          </c:extLst>
        </c:ser>
        <c:ser>
          <c:idx val="2"/>
          <c:order val="2"/>
          <c:tx>
            <c:v>בוצה יבשה אפר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בוצה'!$L$5:$L$16</c:f>
              <c:numCache>
                <c:formatCode>#,##0.0</c:formatCode>
                <c:ptCount val="12"/>
                <c:pt idx="0">
                  <c:v>5.7000000000000011</c:v>
                </c:pt>
                <c:pt idx="1">
                  <c:v>3.6999999999999993</c:v>
                </c:pt>
                <c:pt idx="2">
                  <c:v>5.5999999999999979</c:v>
                </c:pt>
                <c:pt idx="3">
                  <c:v>6.1999999999999993</c:v>
                </c:pt>
                <c:pt idx="4">
                  <c:v>5</c:v>
                </c:pt>
                <c:pt idx="5">
                  <c:v>4.1000000000000014</c:v>
                </c:pt>
                <c:pt idx="6">
                  <c:v>5.3000000000000007</c:v>
                </c:pt>
                <c:pt idx="7">
                  <c:v>6</c:v>
                </c:pt>
                <c:pt idx="8">
                  <c:v>5.9999999999999982</c:v>
                </c:pt>
                <c:pt idx="9">
                  <c:v>7.3000000000000007</c:v>
                </c:pt>
                <c:pt idx="10">
                  <c:v>4.8999999999999986</c:v>
                </c:pt>
                <c:pt idx="11">
                  <c:v>5.6999999999999993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6-417E-8E82-8487FB363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222768"/>
        <c:axId val="1"/>
        <c:axId val="0"/>
      </c:bar3DChart>
      <c:catAx>
        <c:axId val="59822276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598222768"/>
        <c:crosses val="min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94929402819088"/>
          <c:y val="0.88655270962772581"/>
          <c:w val="0.68057658472401361"/>
          <c:h val="8.274491956525441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מוצקים מרחפים 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57"/>
          <c:w val="0.77765769903762061"/>
          <c:h val="0.55720508894721443"/>
        </c:manualLayout>
      </c:layout>
      <c:bar3DChart>
        <c:barDir val="col"/>
        <c:grouping val="standard"/>
        <c:varyColors val="0"/>
        <c:ser>
          <c:idx val="1"/>
          <c:order val="0"/>
          <c:tx>
            <c:v>מוצקים מרחפים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'!$E$5:$E$16</c:f>
              <c:numCache>
                <c:formatCode>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25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6-4F6D-A85B-128F60EB64C5}"/>
            </c:ext>
          </c:extLst>
        </c:ser>
        <c:ser>
          <c:idx val="0"/>
          <c:order val="1"/>
          <c:tx>
            <c:v>מוצקים מרפים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שפכים!$D$5:$D$16</c:f>
              <c:numCache>
                <c:formatCode>0</c:formatCode>
                <c:ptCount val="12"/>
                <c:pt idx="0">
                  <c:v>445</c:v>
                </c:pt>
                <c:pt idx="1">
                  <c:v>512</c:v>
                </c:pt>
                <c:pt idx="2">
                  <c:v>517</c:v>
                </c:pt>
                <c:pt idx="3">
                  <c:v>330</c:v>
                </c:pt>
                <c:pt idx="4">
                  <c:v>481</c:v>
                </c:pt>
                <c:pt idx="5">
                  <c:v>328</c:v>
                </c:pt>
                <c:pt idx="6">
                  <c:v>286</c:v>
                </c:pt>
                <c:pt idx="7">
                  <c:v>369</c:v>
                </c:pt>
                <c:pt idx="8">
                  <c:v>336</c:v>
                </c:pt>
                <c:pt idx="9">
                  <c:v>349</c:v>
                </c:pt>
                <c:pt idx="10">
                  <c:v>440</c:v>
                </c:pt>
                <c:pt idx="11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6-4F6D-A85B-128F60EB6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1329280"/>
        <c:axId val="1"/>
        <c:axId val="2"/>
      </c:bar3DChart>
      <c:catAx>
        <c:axId val="112132928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121329280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665023009977331"/>
          <c:y val="0.84316904084423183"/>
          <c:w val="0.71741370802380999"/>
          <c:h val="0.1143833970137523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צח"כ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49"/>
          <c:w val="0.77765769903762061"/>
          <c:h val="0.55720508894721421"/>
        </c:manualLayout>
      </c:layout>
      <c:bar3DChart>
        <c:barDir val="col"/>
        <c:grouping val="standard"/>
        <c:varyColors val="0"/>
        <c:ser>
          <c:idx val="1"/>
          <c:order val="0"/>
          <c:tx>
            <c:v>צח"כ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'!$D$5:$D$16</c:f>
              <c:numCache>
                <c:formatCode>0</c:formatCode>
                <c:ptCount val="12"/>
                <c:pt idx="0">
                  <c:v>46</c:v>
                </c:pt>
                <c:pt idx="1">
                  <c:v>37</c:v>
                </c:pt>
                <c:pt idx="2">
                  <c:v>48</c:v>
                </c:pt>
                <c:pt idx="3">
                  <c:v>97</c:v>
                </c:pt>
                <c:pt idx="4">
                  <c:v>42</c:v>
                </c:pt>
                <c:pt idx="5">
                  <c:v>32</c:v>
                </c:pt>
                <c:pt idx="6">
                  <c:v>36</c:v>
                </c:pt>
                <c:pt idx="7">
                  <c:v>37</c:v>
                </c:pt>
                <c:pt idx="8">
                  <c:v>44</c:v>
                </c:pt>
                <c:pt idx="9">
                  <c:v>44</c:v>
                </c:pt>
                <c:pt idx="10">
                  <c:v>46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C-49C7-BDE0-25AB534DD6CF}"/>
            </c:ext>
          </c:extLst>
        </c:ser>
        <c:ser>
          <c:idx val="0"/>
          <c:order val="1"/>
          <c:tx>
            <c:v>צח"כ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שפכים!$C$5:$C$16</c:f>
              <c:numCache>
                <c:formatCode>0</c:formatCode>
                <c:ptCount val="12"/>
                <c:pt idx="0">
                  <c:v>1013</c:v>
                </c:pt>
                <c:pt idx="1">
                  <c:v>1128</c:v>
                </c:pt>
                <c:pt idx="2">
                  <c:v>1169</c:v>
                </c:pt>
                <c:pt idx="3">
                  <c:v>1187</c:v>
                </c:pt>
                <c:pt idx="4">
                  <c:v>1025</c:v>
                </c:pt>
                <c:pt idx="5">
                  <c:v>941</c:v>
                </c:pt>
                <c:pt idx="6">
                  <c:v>862</c:v>
                </c:pt>
                <c:pt idx="7">
                  <c:v>944</c:v>
                </c:pt>
                <c:pt idx="8">
                  <c:v>828</c:v>
                </c:pt>
                <c:pt idx="9">
                  <c:v>1098</c:v>
                </c:pt>
                <c:pt idx="10">
                  <c:v>1041</c:v>
                </c:pt>
                <c:pt idx="11">
                  <c:v>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C-49C7-BDE0-25AB534DD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1326880"/>
        <c:axId val="1"/>
        <c:axId val="2"/>
      </c:bar3DChart>
      <c:catAx>
        <c:axId val="112132688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121326880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616745962608692"/>
          <c:y val="0.84316904084423183"/>
          <c:w val="0.42614067357362939"/>
          <c:h val="0.1143833970137523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חנקן קיילדל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38"/>
          <c:w val="0.77765769903762061"/>
          <c:h val="0.55720508894721399"/>
        </c:manualLayout>
      </c:layout>
      <c:bar3DChart>
        <c:barDir val="col"/>
        <c:grouping val="standard"/>
        <c:varyColors val="0"/>
        <c:ser>
          <c:idx val="1"/>
          <c:order val="0"/>
          <c:tx>
            <c:v>חנקן קיילדל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'!$G$5:$G$16</c:f>
              <c:numCache>
                <c:formatCode>0</c:formatCode>
                <c:ptCount val="12"/>
                <c:pt idx="0">
                  <c:v>23</c:v>
                </c:pt>
                <c:pt idx="1">
                  <c:v>12</c:v>
                </c:pt>
                <c:pt idx="2">
                  <c:v>15</c:v>
                </c:pt>
                <c:pt idx="3">
                  <c:v>26</c:v>
                </c:pt>
                <c:pt idx="4">
                  <c:v>30</c:v>
                </c:pt>
                <c:pt idx="5">
                  <c:v>5</c:v>
                </c:pt>
                <c:pt idx="6">
                  <c:v>7</c:v>
                </c:pt>
                <c:pt idx="7">
                  <c:v>14</c:v>
                </c:pt>
                <c:pt idx="8">
                  <c:v>11</c:v>
                </c:pt>
                <c:pt idx="9">
                  <c:v>15</c:v>
                </c:pt>
                <c:pt idx="10">
                  <c:v>20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6-447B-ABB4-B424C9EA9560}"/>
            </c:ext>
          </c:extLst>
        </c:ser>
        <c:ser>
          <c:idx val="0"/>
          <c:order val="1"/>
          <c:tx>
            <c:v>חנקן קיילדל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שפכים!$E$5:$E$16</c:f>
              <c:numCache>
                <c:formatCode>0</c:formatCode>
                <c:ptCount val="12"/>
                <c:pt idx="0">
                  <c:v>112</c:v>
                </c:pt>
                <c:pt idx="1">
                  <c:v>107</c:v>
                </c:pt>
                <c:pt idx="2">
                  <c:v>95</c:v>
                </c:pt>
                <c:pt idx="3">
                  <c:v>106</c:v>
                </c:pt>
                <c:pt idx="4">
                  <c:v>103</c:v>
                </c:pt>
                <c:pt idx="5">
                  <c:v>72</c:v>
                </c:pt>
                <c:pt idx="6">
                  <c:v>87</c:v>
                </c:pt>
                <c:pt idx="7">
                  <c:v>72</c:v>
                </c:pt>
                <c:pt idx="8">
                  <c:v>69</c:v>
                </c:pt>
                <c:pt idx="9">
                  <c:v>99</c:v>
                </c:pt>
                <c:pt idx="10">
                  <c:v>83</c:v>
                </c:pt>
                <c:pt idx="1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6-447B-ABB4-B424C9EA9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4077392"/>
        <c:axId val="1"/>
        <c:axId val="2"/>
      </c:bar3DChart>
      <c:catAx>
        <c:axId val="75407739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754077392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89406638718831"/>
          <c:y val="0.84316904084423183"/>
          <c:w val="0.6211374095444242"/>
          <c:h val="0.1143833970137523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חנקן אמוניקאלי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32"/>
          <c:w val="0.77765769903762061"/>
          <c:h val="0.55720508894721377"/>
        </c:manualLayout>
      </c:layout>
      <c:bar3DChart>
        <c:barDir val="col"/>
        <c:grouping val="standard"/>
        <c:varyColors val="0"/>
        <c:ser>
          <c:idx val="1"/>
          <c:order val="0"/>
          <c:tx>
            <c:v>חנקן אמוניקאלי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'!$H$5:$H$16</c:f>
              <c:numCache>
                <c:formatCode>0</c:formatCode>
                <c:ptCount val="12"/>
                <c:pt idx="0">
                  <c:v>17</c:v>
                </c:pt>
                <c:pt idx="1">
                  <c:v>10</c:v>
                </c:pt>
                <c:pt idx="2">
                  <c:v>7</c:v>
                </c:pt>
                <c:pt idx="3">
                  <c:v>22</c:v>
                </c:pt>
                <c:pt idx="4">
                  <c:v>25</c:v>
                </c:pt>
                <c:pt idx="5">
                  <c:v>2</c:v>
                </c:pt>
                <c:pt idx="6">
                  <c:v>5</c:v>
                </c:pt>
                <c:pt idx="7">
                  <c:v>9</c:v>
                </c:pt>
                <c:pt idx="8">
                  <c:v>9</c:v>
                </c:pt>
                <c:pt idx="9">
                  <c:v>12</c:v>
                </c:pt>
                <c:pt idx="10">
                  <c:v>17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0-4E5D-8833-168BBF0E71C5}"/>
            </c:ext>
          </c:extLst>
        </c:ser>
        <c:ser>
          <c:idx val="0"/>
          <c:order val="1"/>
          <c:tx>
            <c:v>חנקן אמוניקאלי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שפכים!$F$5:$F$16</c:f>
              <c:numCache>
                <c:formatCode>0</c:formatCode>
                <c:ptCount val="12"/>
                <c:pt idx="0">
                  <c:v>64</c:v>
                </c:pt>
                <c:pt idx="1">
                  <c:v>54</c:v>
                </c:pt>
                <c:pt idx="2">
                  <c:v>51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74</c:v>
                </c:pt>
                <c:pt idx="7">
                  <c:v>60</c:v>
                </c:pt>
                <c:pt idx="8">
                  <c:v>49</c:v>
                </c:pt>
                <c:pt idx="9">
                  <c:v>82</c:v>
                </c:pt>
                <c:pt idx="10">
                  <c:v>71</c:v>
                </c:pt>
                <c:pt idx="1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0-4E5D-8833-168BBF0E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4077792"/>
        <c:axId val="1"/>
        <c:axId val="2"/>
      </c:bar3DChart>
      <c:catAx>
        <c:axId val="75407779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754077792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665023009977331"/>
          <c:y val="0.84316904084423183"/>
          <c:w val="0.72051939507153206"/>
          <c:h val="0.1143833970137523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זרחן כללי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24"/>
          <c:w val="0.77765769903762061"/>
          <c:h val="0.55720508894721354"/>
        </c:manualLayout>
      </c:layout>
      <c:bar3DChart>
        <c:barDir val="col"/>
        <c:grouping val="standard"/>
        <c:varyColors val="0"/>
        <c:ser>
          <c:idx val="1"/>
          <c:order val="0"/>
          <c:tx>
            <c:v>זרחן כללי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'!$M$5:$M$16</c:f>
              <c:numCache>
                <c:formatCode>0</c:formatCode>
                <c:ptCount val="12"/>
                <c:pt idx="0">
                  <c:v>1.1000000000000001</c:v>
                </c:pt>
                <c:pt idx="1">
                  <c:v>1.7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E-46C2-A731-75B9E6F6401E}"/>
            </c:ext>
          </c:extLst>
        </c:ser>
        <c:ser>
          <c:idx val="0"/>
          <c:order val="1"/>
          <c:tx>
            <c:v>זרחן כללי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שפכים!$J$5:$J$16</c:f>
              <c:numCache>
                <c:formatCode>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17</c:v>
                </c:pt>
                <c:pt idx="3" formatCode=";;;">
                  <c:v>0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 formatCode=";;;">
                  <c:v>0</c:v>
                </c:pt>
                <c:pt idx="9">
                  <c:v>12</c:v>
                </c:pt>
                <c:pt idx="10">
                  <c:v>13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E-46C2-A731-75B9E6F64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224368"/>
        <c:axId val="1"/>
        <c:axId val="2"/>
      </c:bar3DChart>
      <c:catAx>
        <c:axId val="59822436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598224368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050378038827059"/>
          <c:y val="0.84316904084423183"/>
          <c:w val="0.55591798154225969"/>
          <c:h val="0.1143833970137523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ספיקת בוצות מ"ק/חודש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ספיקות!$G$3</c:f>
              <c:strCache>
                <c:ptCount val="1"/>
                <c:pt idx="0">
                  <c:v>מסמיך WAS</c:v>
                </c:pt>
              </c:strCache>
            </c:strRef>
          </c:tx>
          <c:invertIfNegative val="0"/>
          <c:cat>
            <c:strRef>
              <c:f>ספיקות!$A$6:$A$17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ספיקות!$G$6:$G$17</c:f>
              <c:numCache>
                <c:formatCode>#,##0</c:formatCode>
                <c:ptCount val="12"/>
                <c:pt idx="0">
                  <c:v>56466</c:v>
                </c:pt>
                <c:pt idx="1">
                  <c:v>49053</c:v>
                </c:pt>
                <c:pt idx="2" formatCode="General">
                  <c:v>54620</c:v>
                </c:pt>
                <c:pt idx="3">
                  <c:v>54771</c:v>
                </c:pt>
                <c:pt idx="4">
                  <c:v>60673</c:v>
                </c:pt>
                <c:pt idx="5">
                  <c:v>48841</c:v>
                </c:pt>
                <c:pt idx="6">
                  <c:v>43503</c:v>
                </c:pt>
                <c:pt idx="7">
                  <c:v>58878</c:v>
                </c:pt>
                <c:pt idx="8">
                  <c:v>44302</c:v>
                </c:pt>
                <c:pt idx="9">
                  <c:v>37119</c:v>
                </c:pt>
                <c:pt idx="10">
                  <c:v>50989</c:v>
                </c:pt>
                <c:pt idx="11">
                  <c:v>50794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7-471F-BB4F-DAC0FA94A1B5}"/>
            </c:ext>
          </c:extLst>
        </c:ser>
        <c:ser>
          <c:idx val="2"/>
          <c:order val="1"/>
          <c:tx>
            <c:strRef>
              <c:f>ספיקות!$I$3</c:f>
              <c:strCache>
                <c:ptCount val="1"/>
                <c:pt idx="0">
                  <c:v>מעכל</c:v>
                </c:pt>
              </c:strCache>
            </c:strRef>
          </c:tx>
          <c:invertIfNegative val="0"/>
          <c:cat>
            <c:strRef>
              <c:f>ספיקות!$A$6:$A$17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ספיקות!$I$6:$I$17</c:f>
              <c:numCache>
                <c:formatCode>#,##0</c:formatCode>
                <c:ptCount val="12"/>
                <c:pt idx="0">
                  <c:v>16698</c:v>
                </c:pt>
                <c:pt idx="1">
                  <c:v>15421</c:v>
                </c:pt>
                <c:pt idx="2">
                  <c:v>13507</c:v>
                </c:pt>
                <c:pt idx="3">
                  <c:v>16215</c:v>
                </c:pt>
                <c:pt idx="4">
                  <c:v>18184</c:v>
                </c:pt>
                <c:pt idx="5">
                  <c:v>17455</c:v>
                </c:pt>
                <c:pt idx="6">
                  <c:v>14327</c:v>
                </c:pt>
                <c:pt idx="7">
                  <c:v>17550</c:v>
                </c:pt>
                <c:pt idx="8" formatCode="General">
                  <c:v>20933</c:v>
                </c:pt>
                <c:pt idx="9">
                  <c:v>21891</c:v>
                </c:pt>
                <c:pt idx="10">
                  <c:v>20665</c:v>
                </c:pt>
                <c:pt idx="11">
                  <c:v>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7-471F-BB4F-DAC0FA94A1B5}"/>
            </c:ext>
          </c:extLst>
        </c:ser>
        <c:ser>
          <c:idx val="3"/>
          <c:order val="2"/>
          <c:tx>
            <c:strRef>
              <c:f>ספיקות!$K$3</c:f>
              <c:strCache>
                <c:ptCount val="1"/>
                <c:pt idx="0">
                  <c:v>בוצה לייבוש</c:v>
                </c:pt>
              </c:strCache>
            </c:strRef>
          </c:tx>
          <c:invertIfNegative val="0"/>
          <c:cat>
            <c:strRef>
              <c:f>ספיקות!$A$6:$A$17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ספיקות!$K$6:$K$17</c:f>
              <c:numCache>
                <c:formatCode>#,##0</c:formatCode>
                <c:ptCount val="12"/>
                <c:pt idx="0">
                  <c:v>17957</c:v>
                </c:pt>
                <c:pt idx="1">
                  <c:v>16174</c:v>
                </c:pt>
                <c:pt idx="2">
                  <c:v>15310</c:v>
                </c:pt>
                <c:pt idx="3">
                  <c:v>18300</c:v>
                </c:pt>
                <c:pt idx="4">
                  <c:v>19927</c:v>
                </c:pt>
                <c:pt idx="5">
                  <c:v>20113</c:v>
                </c:pt>
                <c:pt idx="6">
                  <c:v>16943</c:v>
                </c:pt>
                <c:pt idx="7">
                  <c:v>19739</c:v>
                </c:pt>
                <c:pt idx="8">
                  <c:v>16656</c:v>
                </c:pt>
                <c:pt idx="9">
                  <c:v>25845</c:v>
                </c:pt>
                <c:pt idx="10">
                  <c:v>24758</c:v>
                </c:pt>
                <c:pt idx="11">
                  <c:v>28621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7-471F-BB4F-DAC0FA94A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223568"/>
        <c:axId val="1"/>
        <c:axId val="0"/>
      </c:bar3DChart>
      <c:catAx>
        <c:axId val="59822356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598223568"/>
        <c:crosses val="min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7452041733568"/>
          <c:y val="0.91507563352479049"/>
          <c:w val="0.48890399555684244"/>
          <c:h val="6.194902741463764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ספיקת שפכים למטש מ"ק/חודש </a:t>
            </a: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ספיקות!$B$4:$B$5</c:f>
              <c:strCache>
                <c:ptCount val="2"/>
                <c:pt idx="0">
                  <c:v>ספיקה חודשית </c:v>
                </c:pt>
                <c:pt idx="1">
                  <c:v>מ"ק/חודש</c:v>
                </c:pt>
              </c:strCache>
            </c:strRef>
          </c:tx>
          <c:invertIfNegative val="0"/>
          <c:cat>
            <c:strRef>
              <c:f>ספיקות!$A$6:$A$17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ספיקות!$B$6:$B$17</c:f>
              <c:numCache>
                <c:formatCode>#,##0</c:formatCode>
                <c:ptCount val="12"/>
                <c:pt idx="0">
                  <c:v>946890</c:v>
                </c:pt>
                <c:pt idx="1">
                  <c:v>884425</c:v>
                </c:pt>
                <c:pt idx="2">
                  <c:v>963170</c:v>
                </c:pt>
                <c:pt idx="3">
                  <c:v>927728</c:v>
                </c:pt>
                <c:pt idx="4">
                  <c:v>968284</c:v>
                </c:pt>
                <c:pt idx="5">
                  <c:v>948775</c:v>
                </c:pt>
                <c:pt idx="6">
                  <c:v>997304</c:v>
                </c:pt>
                <c:pt idx="7">
                  <c:v>990414</c:v>
                </c:pt>
                <c:pt idx="8">
                  <c:v>944387</c:v>
                </c:pt>
                <c:pt idx="9">
                  <c:v>963757</c:v>
                </c:pt>
                <c:pt idx="10">
                  <c:v>951952</c:v>
                </c:pt>
                <c:pt idx="11">
                  <c:v>956521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C-48BB-AB16-A992D4C1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226768"/>
        <c:axId val="1"/>
        <c:axId val="0"/>
      </c:bar3DChart>
      <c:catAx>
        <c:axId val="59822676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598226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250965625082255"/>
          <c:y val="0.91507563352479049"/>
          <c:w val="0.37223372388986864"/>
          <c:h val="6.194902741463764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פינויים מהמטש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38"/>
          <c:w val="0.77765769903762061"/>
          <c:h val="0.5572050889472139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'טיפול וסילוק בוצה'!$R$3:$R$4</c:f>
              <c:strCache>
                <c:ptCount val="2"/>
                <c:pt idx="0">
                  <c:v>פינוי גבבה</c:v>
                </c:pt>
                <c:pt idx="1">
                  <c:v>טון/חודש</c:v>
                </c:pt>
              </c:strCache>
            </c:strRef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בוצה'!$R$5:$R$16</c:f>
              <c:numCache>
                <c:formatCode>#,##0</c:formatCode>
                <c:ptCount val="12"/>
                <c:pt idx="0">
                  <c:v>77</c:v>
                </c:pt>
                <c:pt idx="1">
                  <c:v>73</c:v>
                </c:pt>
                <c:pt idx="2">
                  <c:v>70</c:v>
                </c:pt>
                <c:pt idx="3">
                  <c:v>70</c:v>
                </c:pt>
                <c:pt idx="4">
                  <c:v>71</c:v>
                </c:pt>
                <c:pt idx="5">
                  <c:v>120</c:v>
                </c:pt>
                <c:pt idx="6">
                  <c:v>69</c:v>
                </c:pt>
                <c:pt idx="7">
                  <c:v>69</c:v>
                </c:pt>
                <c:pt idx="8">
                  <c:v>98</c:v>
                </c:pt>
                <c:pt idx="9">
                  <c:v>88</c:v>
                </c:pt>
                <c:pt idx="10">
                  <c:v>93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A-4833-BD8D-C17D0196E43E}"/>
            </c:ext>
          </c:extLst>
        </c:ser>
        <c:ser>
          <c:idx val="1"/>
          <c:order val="1"/>
          <c:tx>
            <c:strRef>
              <c:f>'טיפול וסילוק בוצה'!$P$3:$P$4</c:f>
              <c:strCache>
                <c:ptCount val="2"/>
                <c:pt idx="0">
                  <c:v>פינוי בוצה יבשה </c:v>
                </c:pt>
                <c:pt idx="1">
                  <c:v>טון/חודש</c:v>
                </c:pt>
              </c:strCache>
            </c:strRef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בוצה'!$P$5:$P$16</c:f>
              <c:numCache>
                <c:formatCode>#,##0</c:formatCode>
                <c:ptCount val="12"/>
                <c:pt idx="0">
                  <c:v>1273</c:v>
                </c:pt>
                <c:pt idx="1">
                  <c:v>1289</c:v>
                </c:pt>
                <c:pt idx="2">
                  <c:v>1050</c:v>
                </c:pt>
                <c:pt idx="3">
                  <c:v>1231</c:v>
                </c:pt>
                <c:pt idx="4">
                  <c:v>1582</c:v>
                </c:pt>
                <c:pt idx="5">
                  <c:v>1508</c:v>
                </c:pt>
                <c:pt idx="6">
                  <c:v>967</c:v>
                </c:pt>
                <c:pt idx="7">
                  <c:v>900</c:v>
                </c:pt>
                <c:pt idx="8">
                  <c:v>908</c:v>
                </c:pt>
                <c:pt idx="9">
                  <c:v>695</c:v>
                </c:pt>
                <c:pt idx="10">
                  <c:v>951</c:v>
                </c:pt>
                <c:pt idx="11">
                  <c:v>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A-4833-BD8D-C17D0196E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227568"/>
        <c:axId val="1"/>
        <c:axId val="2"/>
      </c:bar3DChart>
      <c:catAx>
        <c:axId val="59822756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598227568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528288486154616"/>
          <c:y val="0.88418856906871857"/>
          <c:w val="0.66390940305730306"/>
          <c:h val="8.274491956525441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0</xdr:rowOff>
    </xdr:from>
    <xdr:to>
      <xdr:col>0</xdr:col>
      <xdr:colOff>552450</xdr:colOff>
      <xdr:row>0</xdr:row>
      <xdr:rowOff>680498</xdr:rowOff>
    </xdr:to>
    <xdr:pic>
      <xdr:nvPicPr>
        <xdr:cNvPr id="2478137" name="Picture 2" descr="לוגו יובלים אשדוד">
          <a:extLst>
            <a:ext uri="{FF2B5EF4-FFF2-40B4-BE49-F238E27FC236}">
              <a16:creationId xmlns:a16="http://schemas.microsoft.com/office/drawing/2014/main" id="{2AE7DD31-DCD9-4917-9816-A0F395CE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23100" y="0"/>
          <a:ext cx="488950" cy="68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0</xdr:row>
      <xdr:rowOff>0</xdr:rowOff>
    </xdr:from>
    <xdr:to>
      <xdr:col>3</xdr:col>
      <xdr:colOff>1377950</xdr:colOff>
      <xdr:row>0</xdr:row>
      <xdr:rowOff>684000</xdr:rowOff>
    </xdr:to>
    <xdr:pic>
      <xdr:nvPicPr>
        <xdr:cNvPr id="2478138" name="תמונה 1" descr="מכון התקנים">
          <a:extLst>
            <a:ext uri="{FF2B5EF4-FFF2-40B4-BE49-F238E27FC236}">
              <a16:creationId xmlns:a16="http://schemas.microsoft.com/office/drawing/2014/main" id="{35CE2ED3-0D6A-46FA-B5DE-1F83D81F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860650" y="0"/>
          <a:ext cx="654050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3320236</xdr:colOff>
      <xdr:row>0</xdr:row>
      <xdr:rowOff>0</xdr:rowOff>
    </xdr:from>
    <xdr:to>
      <xdr:col>3</xdr:col>
      <xdr:colOff>482599</xdr:colOff>
      <xdr:row>0</xdr:row>
      <xdr:rowOff>684000</xdr:rowOff>
    </xdr:to>
    <xdr:pic>
      <xdr:nvPicPr>
        <xdr:cNvPr id="2478139" name="תמונה 4" descr="מכון התקנים">
          <a:extLst>
            <a:ext uri="{FF2B5EF4-FFF2-40B4-BE49-F238E27FC236}">
              <a16:creationId xmlns:a16="http://schemas.microsoft.com/office/drawing/2014/main" id="{5331FBE7-8CDE-4D92-B4F7-7D0B959E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56001" y="0"/>
          <a:ext cx="699313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152400</xdr:rowOff>
    </xdr:from>
    <xdr:to>
      <xdr:col>6</xdr:col>
      <xdr:colOff>558800</xdr:colOff>
      <xdr:row>13</xdr:row>
      <xdr:rowOff>25400</xdr:rowOff>
    </xdr:to>
    <xdr:graphicFrame macro="">
      <xdr:nvGraphicFramePr>
        <xdr:cNvPr id="2479332" name="תרשים 1" descr="צח&quot;ב">
          <a:extLst>
            <a:ext uri="{FF2B5EF4-FFF2-40B4-BE49-F238E27FC236}">
              <a16:creationId xmlns:a16="http://schemas.microsoft.com/office/drawing/2014/main" id="{47F7E9B6-4405-4892-BCB5-010F34538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14</xdr:row>
      <xdr:rowOff>76200</xdr:rowOff>
    </xdr:from>
    <xdr:to>
      <xdr:col>6</xdr:col>
      <xdr:colOff>584200</xdr:colOff>
      <xdr:row>26</xdr:row>
      <xdr:rowOff>114300</xdr:rowOff>
    </xdr:to>
    <xdr:graphicFrame macro="">
      <xdr:nvGraphicFramePr>
        <xdr:cNvPr id="2479333" name="תרשים 2" descr="מוצקים מרחפים &#10;">
          <a:extLst>
            <a:ext uri="{FF2B5EF4-FFF2-40B4-BE49-F238E27FC236}">
              <a16:creationId xmlns:a16="http://schemas.microsoft.com/office/drawing/2014/main" id="{B5660ADD-1E83-450B-92D6-378193600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323850</xdr:colOff>
      <xdr:row>27</xdr:row>
      <xdr:rowOff>95250</xdr:rowOff>
    </xdr:from>
    <xdr:to>
      <xdr:col>6</xdr:col>
      <xdr:colOff>558800</xdr:colOff>
      <xdr:row>39</xdr:row>
      <xdr:rowOff>133350</xdr:rowOff>
    </xdr:to>
    <xdr:graphicFrame macro="">
      <xdr:nvGraphicFramePr>
        <xdr:cNvPr id="2479334" name="תרשים 3" descr="צח&quot;כ&#10;">
          <a:extLst>
            <a:ext uri="{FF2B5EF4-FFF2-40B4-BE49-F238E27FC236}">
              <a16:creationId xmlns:a16="http://schemas.microsoft.com/office/drawing/2014/main" id="{EF49F18E-AD82-498B-8C39-DD84DCF92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412750</xdr:colOff>
      <xdr:row>41</xdr:row>
      <xdr:rowOff>57150</xdr:rowOff>
    </xdr:from>
    <xdr:to>
      <xdr:col>7</xdr:col>
      <xdr:colOff>12700</xdr:colOff>
      <xdr:row>53</xdr:row>
      <xdr:rowOff>95250</xdr:rowOff>
    </xdr:to>
    <xdr:graphicFrame macro="">
      <xdr:nvGraphicFramePr>
        <xdr:cNvPr id="2479335" name="תרשים 4" descr="חנקן קיילדל&#10;">
          <a:extLst>
            <a:ext uri="{FF2B5EF4-FFF2-40B4-BE49-F238E27FC236}">
              <a16:creationId xmlns:a16="http://schemas.microsoft.com/office/drawing/2014/main" id="{AF9D960F-8DA5-472A-BAEE-2F6620E8E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368300</xdr:colOff>
      <xdr:row>59</xdr:row>
      <xdr:rowOff>82550</xdr:rowOff>
    </xdr:from>
    <xdr:to>
      <xdr:col>6</xdr:col>
      <xdr:colOff>609600</xdr:colOff>
      <xdr:row>71</xdr:row>
      <xdr:rowOff>120650</xdr:rowOff>
    </xdr:to>
    <xdr:graphicFrame macro="">
      <xdr:nvGraphicFramePr>
        <xdr:cNvPr id="2479336" name="תרשים 5" descr="חנקן אמוניקאלי&#10;">
          <a:extLst>
            <a:ext uri="{FF2B5EF4-FFF2-40B4-BE49-F238E27FC236}">
              <a16:creationId xmlns:a16="http://schemas.microsoft.com/office/drawing/2014/main" id="{D50D2F48-67E5-4C21-A7FF-87FDE4C30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349250</xdr:colOff>
      <xdr:row>73</xdr:row>
      <xdr:rowOff>82550</xdr:rowOff>
    </xdr:from>
    <xdr:to>
      <xdr:col>6</xdr:col>
      <xdr:colOff>590550</xdr:colOff>
      <xdr:row>85</xdr:row>
      <xdr:rowOff>120650</xdr:rowOff>
    </xdr:to>
    <xdr:graphicFrame macro="">
      <xdr:nvGraphicFramePr>
        <xdr:cNvPr id="2479337" name="תרשים 6" descr="זרחן כללי&#10;">
          <a:extLst>
            <a:ext uri="{FF2B5EF4-FFF2-40B4-BE49-F238E27FC236}">
              <a16:creationId xmlns:a16="http://schemas.microsoft.com/office/drawing/2014/main" id="{A4944AB2-B440-4811-A95A-9ACBC32AA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266700</xdr:colOff>
      <xdr:row>86</xdr:row>
      <xdr:rowOff>44450</xdr:rowOff>
    </xdr:from>
    <xdr:to>
      <xdr:col>16</xdr:col>
      <xdr:colOff>571500</xdr:colOff>
      <xdr:row>108</xdr:row>
      <xdr:rowOff>139700</xdr:rowOff>
    </xdr:to>
    <xdr:graphicFrame macro="">
      <xdr:nvGraphicFramePr>
        <xdr:cNvPr id="2479338" name="תרשים 7" descr="ספיקת בוצות מ&quot;ק/חודש&#10;">
          <a:extLst>
            <a:ext uri="{FF2B5EF4-FFF2-40B4-BE49-F238E27FC236}">
              <a16:creationId xmlns:a16="http://schemas.microsoft.com/office/drawing/2014/main" id="{ACD635FD-2658-4333-A93C-301EF9CC9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342900</xdr:colOff>
      <xdr:row>60</xdr:row>
      <xdr:rowOff>19050</xdr:rowOff>
    </xdr:from>
    <xdr:to>
      <xdr:col>17</xdr:col>
      <xdr:colOff>38100</xdr:colOff>
      <xdr:row>82</xdr:row>
      <xdr:rowOff>114300</xdr:rowOff>
    </xdr:to>
    <xdr:graphicFrame macro="">
      <xdr:nvGraphicFramePr>
        <xdr:cNvPr id="2479339" name="תרשים 8" descr="ספיקת שפכים למטש מ&quot;ק/חודש &#10;">
          <a:extLst>
            <a:ext uri="{FF2B5EF4-FFF2-40B4-BE49-F238E27FC236}">
              <a16:creationId xmlns:a16="http://schemas.microsoft.com/office/drawing/2014/main" id="{1CDF38A6-4C55-4530-8E1D-9DD411306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323850</xdr:colOff>
      <xdr:row>39</xdr:row>
      <xdr:rowOff>152400</xdr:rowOff>
    </xdr:from>
    <xdr:to>
      <xdr:col>17</xdr:col>
      <xdr:colOff>19050</xdr:colOff>
      <xdr:row>56</xdr:row>
      <xdr:rowOff>139700</xdr:rowOff>
    </xdr:to>
    <xdr:graphicFrame macro="">
      <xdr:nvGraphicFramePr>
        <xdr:cNvPr id="2479340" name="תרשים 9" descr="פינויים מהמטש&#10;">
          <a:extLst>
            <a:ext uri="{FF2B5EF4-FFF2-40B4-BE49-F238E27FC236}">
              <a16:creationId xmlns:a16="http://schemas.microsoft.com/office/drawing/2014/main" id="{16316DEC-F9F8-4B9D-BC8D-408F7A8E0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527050</xdr:colOff>
      <xdr:row>1</xdr:row>
      <xdr:rowOff>19050</xdr:rowOff>
    </xdr:from>
    <xdr:to>
      <xdr:col>17</xdr:col>
      <xdr:colOff>222250</xdr:colOff>
      <xdr:row>18</xdr:row>
      <xdr:rowOff>6350</xdr:rowOff>
    </xdr:to>
    <xdr:graphicFrame macro="">
      <xdr:nvGraphicFramePr>
        <xdr:cNvPr id="2479341" name="תרשים 10" descr="מסמיך">
          <a:extLst>
            <a:ext uri="{FF2B5EF4-FFF2-40B4-BE49-F238E27FC236}">
              <a16:creationId xmlns:a16="http://schemas.microsoft.com/office/drawing/2014/main" id="{123A238F-AEAD-4937-9494-D541E355B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260350</xdr:colOff>
      <xdr:row>86</xdr:row>
      <xdr:rowOff>139700</xdr:rowOff>
    </xdr:from>
    <xdr:to>
      <xdr:col>6</xdr:col>
      <xdr:colOff>590550</xdr:colOff>
      <xdr:row>102</xdr:row>
      <xdr:rowOff>19050</xdr:rowOff>
    </xdr:to>
    <xdr:graphicFrame macro="">
      <xdr:nvGraphicFramePr>
        <xdr:cNvPr id="2479342" name="תרשים 11" descr="מעכל&#10;">
          <a:extLst>
            <a:ext uri="{FF2B5EF4-FFF2-40B4-BE49-F238E27FC236}">
              <a16:creationId xmlns:a16="http://schemas.microsoft.com/office/drawing/2014/main" id="{9FD5C912-DD85-40D0-BB7C-DD6AD5B42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508000</xdr:colOff>
      <xdr:row>21</xdr:row>
      <xdr:rowOff>19050</xdr:rowOff>
    </xdr:from>
    <xdr:to>
      <xdr:col>17</xdr:col>
      <xdr:colOff>203200</xdr:colOff>
      <xdr:row>38</xdr:row>
      <xdr:rowOff>6350</xdr:rowOff>
    </xdr:to>
    <xdr:graphicFrame macro="">
      <xdr:nvGraphicFramePr>
        <xdr:cNvPr id="2479343" name="תרשים 12" descr="בוצה לאחר צינטריפוגה&#10;">
          <a:extLst>
            <a:ext uri="{FF2B5EF4-FFF2-40B4-BE49-F238E27FC236}">
              <a16:creationId xmlns:a16="http://schemas.microsoft.com/office/drawing/2014/main" id="{CA80AFA3-DC11-4AFC-85AE-4FD63C8D9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2C3811-FCF2-4FCE-88B5-D7DD767C6890}" name="TitleRegion1.a2.e8.1" displayName="TitleRegion1.a2.e8.1" ref="A2:E8" totalsRowShown="0" headerRowDxfId="130" tableBorderDxfId="129">
  <autoFilter ref="A2:E8" xr:uid="{670F9143-8DFA-4D70-ADD3-7645762EC0A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6478C43-6FA2-4593-9ED3-A37473E4FA59}" name="נתונים עיקריים:" dataDxfId="128"/>
    <tableColumn id="2" xr3:uid="{9A832933-507A-4F13-8A2B-5403289838F8}" name="עמודה1" dataDxfId="127"/>
    <tableColumn id="3" xr3:uid="{648305C0-A2CF-4581-865B-406CF2BF2956}" name="עמודה2" dataDxfId="126"/>
    <tableColumn id="4" xr3:uid="{C4F70E63-87FE-47FA-94B1-E63668B90081}" name="עמודה3" dataDxfId="125"/>
    <tableColumn id="5" xr3:uid="{D4DF6023-14A7-491D-82F6-3253F73C47C6}" name="עמודה4" dataDxfId="124"/>
  </tableColumns>
  <tableStyleInfo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D57FF63-7390-4218-A154-09D69D36919E}" name="TitleRegion1.a2.w19.1" displayName="TitleRegion1.a2.w19.1" ref="A2:W19" totalsRowShown="0" dataDxfId="79" headerRowBorderDxfId="80" tableBorderDxfId="78">
  <autoFilter ref="A2:W19" xr:uid="{9A257EB4-EFD6-4BB0-8E85-1CD0DC84C2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1AEA7305-76C2-4CBA-8437-7ECF3FA64A5B}" name="יחידת פעולה" dataDxfId="77"/>
    <tableColumn id="2" xr3:uid="{534CED0C-0EB4-4CFC-94D4-04BB65E7A9A4}" name="עמודה1" dataDxfId="76"/>
    <tableColumn id="3" xr3:uid="{1A7A4B6C-7267-4881-A238-07A3878F6BAB}" name="עמודה2" dataDxfId="75"/>
    <tableColumn id="4" xr3:uid="{0CF207D1-F679-4B8A-95F7-9CF3008FC03E}" name="עמודה3" dataDxfId="74"/>
    <tableColumn id="5" xr3:uid="{17DBD120-41AE-4F27-BF58-C0A32FD32B28}" name="עמודה4" dataDxfId="73"/>
    <tableColumn id="6" xr3:uid="{68990A0E-29B6-46BA-AB58-9B8EA8352B6A}" name="עמודה5" dataDxfId="72"/>
    <tableColumn id="7" xr3:uid="{1CC7B40C-ED0B-4C83-98FD-A2DB5E3704AD}" name="עמודה6" dataDxfId="71"/>
    <tableColumn id="8" xr3:uid="{469B11D3-CD53-4F28-A25D-B5D35340A928}" name="עמודה7" dataDxfId="70"/>
    <tableColumn id="9" xr3:uid="{AEA83E3A-4E6A-41D9-869C-D5E64E0552FB}" name="עמודה8" dataDxfId="69"/>
    <tableColumn id="10" xr3:uid="{3BAC1434-F448-4EC1-865E-D81434209636}" name="עמודה9" dataDxfId="68"/>
    <tableColumn id="11" xr3:uid="{FA489E67-4397-48A0-9437-00BC3D521856}" name="עמודה10" dataDxfId="67"/>
    <tableColumn id="12" xr3:uid="{FB0BDC9B-8F20-4AAC-B86A-4E0F697C4D7C}" name="עמודה11" dataDxfId="66"/>
    <tableColumn id="13" xr3:uid="{B1E91CFA-BFD1-4568-999E-0C48C4EC8490}" name="עמודה12" dataDxfId="65"/>
    <tableColumn id="14" xr3:uid="{14E8F4FF-E5EA-4E03-B247-C2AA7B54237E}" name="עמודה13" dataDxfId="64"/>
    <tableColumn id="15" xr3:uid="{5939F8C0-E0CE-4397-8336-7865B9AA5A97}" name="עמודה14" dataDxfId="63"/>
    <tableColumn id="16" xr3:uid="{F5B056D9-A619-446B-80EA-BC45ECE2C49C}" name="עמודה15" dataDxfId="62"/>
    <tableColumn id="17" xr3:uid="{8C3B9B21-6A9F-434A-88CD-60ADB7C44CC7}" name="עמודה16" dataDxfId="61"/>
    <tableColumn id="18" xr3:uid="{4163FB0A-E982-43BD-9845-EFCDD2A2EF7F}" name="עמודה17" dataDxfId="60"/>
    <tableColumn id="19" xr3:uid="{3E2BC3A9-EB62-49AF-B5B4-4506641AB710}" name="עמודה18" dataDxfId="59"/>
    <tableColumn id="20" xr3:uid="{F7C5A34A-1265-49F1-87EA-8B3CBE72189A}" name="עמודה19" dataDxfId="58"/>
    <tableColumn id="21" xr3:uid="{2F0293B5-0063-44EC-A5DF-D304208C0B4A}" name="שטח" dataDxfId="57"/>
    <tableColumn id="22" xr3:uid="{77826BBC-BDF1-49C6-B173-DEC27BAD7315}" name="עמודה20" dataDxfId="56"/>
    <tableColumn id="23" xr3:uid="{41E73674-4D1D-440D-8840-BB0548B53C10}" name="עמודה21" dataDxfId="55"/>
  </tableColumns>
  <tableStyleInfo showFirstColumn="1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1D24C3A-5657-420D-AA49-7C82387EFD3B}" name="TitleRegion1.a2.aa19.1" displayName="TitleRegion1.a2.aa19.1" ref="A2:AA19" totalsRowShown="0" headerRowDxfId="54" tableBorderDxfId="53">
  <autoFilter ref="A2:AA19" xr:uid="{50DACD27-DDBF-4FA1-BD9B-19062578E9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DF5BDE03-F861-4A12-BC59-09D2E2400F1F}" name="יחידת פעולה"/>
    <tableColumn id="2" xr3:uid="{DAED6014-1845-4C53-9EED-F75C0B55C13F}" name="מתכות"/>
    <tableColumn id="3" xr3:uid="{2550E598-8415-4F83-A3FF-22AAAC49EE03}" name="עמודה1" dataDxfId="52"/>
    <tableColumn id="4" xr3:uid="{F761E2A1-A8DC-40AA-83D2-1D0308F198DC}" name="עמודה2"/>
    <tableColumn id="5" xr3:uid="{2141EAFC-2015-4340-ACEC-22B9A85CA68C}" name="עמודה3"/>
    <tableColumn id="6" xr3:uid="{B238C1A2-3398-46AD-8D08-900BB683899E}" name="עמודה4"/>
    <tableColumn id="7" xr3:uid="{2E26AC46-D577-4E77-BCF7-EAC663C31B24}" name="עמודה5"/>
    <tableColumn id="8" xr3:uid="{3E9F009C-442B-45ED-B748-555039761FE2}" name="עמודה6"/>
    <tableColumn id="9" xr3:uid="{BBC8E8B4-A6B7-41F9-9443-6250F1FD8197}" name="עמודה7"/>
    <tableColumn id="10" xr3:uid="{EF47E0C5-54B7-4660-80AF-5428089CD97F}" name="עמודה8"/>
    <tableColumn id="11" xr3:uid="{14294967-8742-482E-AE94-7711202FEE80}" name="עמודה9"/>
    <tableColumn id="12" xr3:uid="{ED12240A-4877-4C7B-9EA6-DA1713E0CC5A}" name="עמודה10"/>
    <tableColumn id="13" xr3:uid="{9E06DE83-B70F-44B5-B5FB-19BA05B66F15}" name="עמודה11"/>
    <tableColumn id="14" xr3:uid="{7D696C51-25B0-4EC9-B958-E2DE87726B4D}" name="עמודה12"/>
    <tableColumn id="15" xr3:uid="{60AACF44-3CA1-4A7D-8964-40838680DCB0}" name="עמודה13"/>
    <tableColumn id="16" xr3:uid="{D5CF989C-B807-44B9-AA56-E6004160E619}" name="עמודה14"/>
    <tableColumn id="17" xr3:uid="{50F1E099-837E-4E10-85DB-EB435E2B0A47}" name="עמודה15"/>
    <tableColumn id="18" xr3:uid="{8991AE1F-5397-4AD5-BA7E-F27E4C775BBC}" name="עמודה16"/>
    <tableColumn id="19" xr3:uid="{7228D498-B925-4994-85B3-C0F648AD1FB3}" name="עמודה17"/>
    <tableColumn id="20" xr3:uid="{66BB45A3-AE4A-4980-9051-C45CFB70A8A4}" name="עמודה18"/>
    <tableColumn id="21" xr3:uid="{07AC2D8A-516B-47EB-8FF4-043890C57B2E}" name="עמודה19"/>
    <tableColumn id="22" xr3:uid="{1E32AC47-FECB-43D6-88E9-5D26C1D00CCF}" name="עמודה20"/>
    <tableColumn id="23" xr3:uid="{155D0F40-BF97-4F21-BDFE-22D949A922F1}" name="עמודה21"/>
    <tableColumn id="24" xr3:uid="{3D4D6C1B-EFC1-4A5E-8342-D118E322B6A4}" name="עמודה22"/>
    <tableColumn id="25" xr3:uid="{21DB3B2A-2451-45C8-B18A-4A345932C22E}" name="עמודה23"/>
    <tableColumn id="26" xr3:uid="{ECA997C4-6B6C-4BDB-97D0-13287D8C213A}" name="עמודה24"/>
    <tableColumn id="27" xr3:uid="{F7644B5B-4CC8-401E-A2FF-E209661DF766}" name="עמודה25"/>
  </tableColumns>
  <tableStyleInfo showFirstColumn="1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0CF2CB6-84CD-4999-8B22-7864C4EC995B}" name="TitleRegion1.a2.p19.1" displayName="TitleRegion1.a2.p19.1" ref="A2:P19" totalsRowShown="0" headerRowDxfId="51" tableBorderDxfId="50">
  <autoFilter ref="A2:P19" xr:uid="{1EA24C6E-830F-424F-8488-7B8C3315650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9D4E9204-AC97-4012-939F-A687AA5A447A}" name="יחידת פעולה"/>
    <tableColumn id="2" xr3:uid="{2872634D-5B69-45FC-B0A0-73D6709E0233}" name="יחידת טיפול 1"/>
    <tableColumn id="3" xr3:uid="{86DE2635-C93F-4165-B4CF-C818BEF15DF2}" name="עמודה1"/>
    <tableColumn id="4" xr3:uid="{355837E1-F8C3-44A9-BB71-177404770CAB}" name="עמודה2"/>
    <tableColumn id="5" xr3:uid="{16DABD11-03D5-49D2-B109-8F7291F59BFB}" name="עמודה3"/>
    <tableColumn id="6" xr3:uid="{9B4F6C61-C35D-4F86-B849-BF4D663D3572}" name="עמודה4"/>
    <tableColumn id="7" xr3:uid="{58768CC7-C04E-48E2-8BC6-DBFD8DA18AAF}" name="יחידת טיפול 2"/>
    <tableColumn id="8" xr3:uid="{4A2D4535-B42C-4F60-B8AD-10E7C2A858B8}" name="עמודה5"/>
    <tableColumn id="9" xr3:uid="{514A5954-DB7D-4972-994C-76438E10D744}" name="עמודה6"/>
    <tableColumn id="10" xr3:uid="{5B79E485-71AF-4B54-9A09-A2A392D57A6B}" name="עמודה7"/>
    <tableColumn id="11" xr3:uid="{9D5EDF8B-BB83-490A-B2E6-8E538AC6A82E}" name="עמודה8"/>
    <tableColumn id="12" xr3:uid="{0C9D5E69-2D41-4B62-9AD8-EC18DF527EC9}" name="יחידת טיפול 3"/>
    <tableColumn id="13" xr3:uid="{4BDB5AA1-D042-4210-BA93-FAD9C3CE3D7F}" name="עמודה9"/>
    <tableColumn id="14" xr3:uid="{7E66978E-8937-4F03-B4AE-B48E5741D5C0}" name="עמודה10"/>
    <tableColumn id="15" xr3:uid="{A784B721-7746-4C7D-B4BF-B80916AD6653}" name="עמודה11"/>
    <tableColumn id="16" xr3:uid="{E7B75890-9360-449D-BF79-9F6B17EA2D16}" name="עמודה12"/>
  </tableColumns>
  <tableStyleInfo showFirstColumn="1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8F1D34E-0E90-4706-9DB9-728C1143A592}" name="TitleRegion1.a2.s20.1" displayName="TitleRegion1.a2.s20.1" ref="A2:S20" totalsRowShown="0" headerRowDxfId="49" dataDxfId="48" tableBorderDxfId="47">
  <autoFilter ref="A2:S20" xr:uid="{8D3EF08F-5668-4CBB-BBBD-D30FAB9118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8900AF6E-AFA9-4D8F-A6CB-AE7801F4229A}" name="יחידת פעולה" dataDxfId="46"/>
    <tableColumn id="2" xr3:uid="{066951F6-AA09-485B-8D44-27F41687B5C0}" name="מסמיך " dataDxfId="45"/>
    <tableColumn id="3" xr3:uid="{931F1F6D-85D8-4EA5-B511-452493ADCD4B}" name="עמודה1" dataDxfId="44"/>
    <tableColumn id="4" xr3:uid="{BAEA0381-0CAD-4E46-AE5F-CB5C988A59D9}" name="עמודה2" dataDxfId="43" dataCellStyle="Percent"/>
    <tableColumn id="5" xr3:uid="{4473CA27-C5AF-494C-AE94-B0F1C54D45B4}" name="עמודה3" dataDxfId="42"/>
    <tableColumn id="6" xr3:uid="{8F126AF6-FA22-48AF-B8B5-C79B87FF16BA}" name="מעכל" dataDxfId="41"/>
    <tableColumn id="7" xr3:uid="{7C993601-A67A-4A6D-91E0-7D1EE0E88793}" name="עמודה4" dataDxfId="40"/>
    <tableColumn id="8" xr3:uid="{018DC8C7-7764-4E7F-8F6B-3A32EFBD7396}" name="עמודה5" dataDxfId="39" dataCellStyle="Percent"/>
    <tableColumn id="9" xr3:uid="{40354F19-94C9-465B-959E-82BBBBEC4EE2}" name="עמודה6" dataDxfId="38"/>
    <tableColumn id="10" xr3:uid="{66B482B0-62EB-41B4-8F55-F4CC3044C642}" name=" בוצה יבשה" dataDxfId="37"/>
    <tableColumn id="11" xr3:uid="{3ED2358C-C4E1-4AD3-8EF0-817398D4D6C4}" name="עמודה7" dataDxfId="36"/>
    <tableColumn id="12" xr3:uid="{AD30F75A-0D65-4FFD-B34F-47188E26CD52}" name="עמודה8" dataDxfId="35"/>
    <tableColumn id="13" xr3:uid="{E265D8BD-0B47-42D1-93A4-C8D0612FD87A}" name="עמודה9" dataDxfId="34"/>
    <tableColumn id="14" xr3:uid="{E1EB6859-F5C9-4818-8731-5F282E1240E4}" name="עמודה10" dataDxfId="33"/>
    <tableColumn id="15" xr3:uid="{85A585AD-FD20-4AFF-97B5-DC9154A9CFE3}" name="עמודה11" dataDxfId="32"/>
    <tableColumn id="16" xr3:uid="{0879111A-70B8-437D-8AB7-739AF85E79C6}" name="פינוי פסולת" dataDxfId="31"/>
    <tableColumn id="17" xr3:uid="{D30F401E-045E-4EF9-83CC-C15BA83B49A5}" name="עמודה12" dataDxfId="30"/>
    <tableColumn id="18" xr3:uid="{B1186276-828E-4413-8F95-02FE601743B1}" name="עמודה13" dataDxfId="29"/>
    <tableColumn id="19" xr3:uid="{36F05D81-95EA-41DE-9740-40C31323A8E7}" name="עמודה14" dataDxfId="28"/>
  </tableColumns>
  <tableStyleInfo showFirstColumn="1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1C788DD-8A74-4763-B0B0-D9FF54E20BDF}" name="TitleRegion1.a2.ab20.1" displayName="TitleRegion1.a2.ab20.1" ref="A2:AB20" totalsRowShown="0" headerRowDxfId="27" tableBorderDxfId="26">
  <autoFilter ref="A2:AB20" xr:uid="{BB5DC45B-F4EA-437E-97DA-AAF9F6F7D8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7DB7B324-2DB2-42D7-A52B-0B6F639532EA}" name="יחידת פעולה"/>
    <tableColumn id="2" xr3:uid="{7D853FA0-18B2-41C5-BD70-3E19256D68F4}" name="מתכות"/>
    <tableColumn id="3" xr3:uid="{0B0C3F81-3AA3-4D4E-A9B7-0A41EFFDDCA2}" name="עמודה1"/>
    <tableColumn id="4" xr3:uid="{C60EC2C5-EA1D-4A2D-98BF-F0ACF8EB6ED4}" name="עמודה2"/>
    <tableColumn id="5" xr3:uid="{A8198925-5C5B-4534-BF23-54ECF63CBD02}" name="עמודה3"/>
    <tableColumn id="6" xr3:uid="{77485D34-73FB-46C1-942B-C951275F97C0}" name="עמודה4"/>
    <tableColumn id="7" xr3:uid="{27172487-0B6A-4C54-B1DE-1467280F1152}" name="עמודה5"/>
    <tableColumn id="8" xr3:uid="{37BADAB0-6F47-4094-AD32-6249914B0CAC}" name="עמודה6"/>
    <tableColumn id="9" xr3:uid="{96AEEBF6-93CA-4B62-8218-A94FF6500261}" name="עמודה7"/>
    <tableColumn id="10" xr3:uid="{2B71C8A3-EF39-473E-A423-D017E2919566}" name="עמודה8"/>
    <tableColumn id="11" xr3:uid="{A7D5A784-075E-45EC-965D-97222AA43516}" name="עמודה9"/>
    <tableColumn id="12" xr3:uid="{C7C2E823-0801-4B7A-9252-72F0A711636C}" name="עמודה10"/>
    <tableColumn id="13" xr3:uid="{08C446FA-0A22-4F84-82D6-84BB2F78304D}" name="עמודה11"/>
    <tableColumn id="14" xr3:uid="{FC505325-DF67-453D-9123-C7525247D069}" name="עמודה12"/>
    <tableColumn id="15" xr3:uid="{720F7914-D344-459A-B347-BDBBC525826A}" name="עמודה13"/>
    <tableColumn id="16" xr3:uid="{DA45B340-CE11-4969-9DDF-1693AB9AD840}" name="עמודה14"/>
    <tableColumn id="17" xr3:uid="{8EAE8BCC-DA3B-45CF-B02C-E91941E22D41}" name="עמודה15"/>
    <tableColumn id="18" xr3:uid="{F564ED3B-957C-4533-B74F-5A4CF9AAD6C7}" name="עמודה16"/>
    <tableColumn id="19" xr3:uid="{1BBDBC0B-16D4-4E05-AB09-EF6EFDAAC254}" name="עמודה17"/>
    <tableColumn id="20" xr3:uid="{BD0F1580-CAE8-48D3-ABF2-1CE38B0FC50A}" name="עמודה18"/>
    <tableColumn id="21" xr3:uid="{F353365A-AC71-48D2-8CB1-E196C1C83837}" name="עמודה19"/>
    <tableColumn id="22" xr3:uid="{73A8CFFB-836D-428C-ACE2-92926A4D9B8B}" name="עמודה20"/>
    <tableColumn id="23" xr3:uid="{4E34B31F-B973-4AF4-B3AD-02C53FCF27FB}" name="עמודה21"/>
    <tableColumn id="24" xr3:uid="{BFBB6312-B379-4046-AD32-4052887CDAB7}" name="עמודה22"/>
    <tableColumn id="25" xr3:uid="{35811957-1BEB-4525-8B01-8B505C2FAF3E}" name="עמודה23"/>
    <tableColumn id="26" xr3:uid="{373C918A-E479-4039-88FE-7B05B8C5C2C4}" name="עמודה24"/>
    <tableColumn id="27" xr3:uid="{76FBC3E6-EC16-4C1D-BF7E-A6481266904C}" name="עמודה25"/>
    <tableColumn id="28" xr3:uid="{D6E2A9E2-3B37-410C-96F2-6AE631B3C5BE}" name="עמודה26"/>
  </tableColumns>
  <tableStyleInfo showFirstColumn="1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13A5B4B-E3B7-4684-9518-354B9044290B}" name="TitleRegion1.a2.q21.1" displayName="TitleRegion1.a2.q21.1" ref="A2:Q21" totalsRowShown="0" headerRowDxfId="25" tableBorderDxfId="24">
  <autoFilter ref="A2:Q21" xr:uid="{054F64AA-40A8-489A-A5F1-A35579154D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2A5473AA-9CD2-43A4-BD58-DF80EA12225E}" name="יחידת פעולה" dataDxfId="23"/>
    <tableColumn id="2" xr3:uid="{528FFB84-24DD-4EB4-B6AA-9C3CC8F2B997}" name="חישוב עומסי שפכים" dataDxfId="22"/>
    <tableColumn id="3" xr3:uid="{0123D459-D28C-4E4C-B326-6CFAE2FBBE7D}" name="עמודה1" dataDxfId="21"/>
    <tableColumn id="4" xr3:uid="{A96E455D-5572-420A-BEBE-7CB944C0E9A5}" name="עמודה2" dataDxfId="20"/>
    <tableColumn id="5" xr3:uid="{F3219B2B-2A9F-4AA1-8519-E72C595E9CD1}" name="עמודה3" dataDxfId="19"/>
    <tableColumn id="6" xr3:uid="{2E9F6264-7C51-4D03-89B0-74C48D91A607}" name="חישוב עומסי קולחין" dataDxfId="18"/>
    <tableColumn id="7" xr3:uid="{8C9F1DB7-9BC4-4BB3-9B7F-CF68427F69B1}" name="עמודה4" dataDxfId="17"/>
    <tableColumn id="8" xr3:uid="{4457EF7A-B4FA-46F0-A0DD-7AC3B833E42F}" name="עמודה5" dataDxfId="16"/>
    <tableColumn id="9" xr3:uid="{AC767508-F42B-43DB-9212-71202A9D9705}" name="עמודה6" dataDxfId="15"/>
    <tableColumn id="10" xr3:uid="{FFAD0E5C-04DF-4098-A08F-9FC5C2A29ECE}" name="אחוזי הרחקה שפכים- קולחין שניוני" dataDxfId="14" dataCellStyle="Percent"/>
    <tableColumn id="11" xr3:uid="{54769E30-A015-4D43-A932-80D6DE0DCB8E}" name="עמודה7" dataDxfId="13" dataCellStyle="Percent"/>
    <tableColumn id="12" xr3:uid="{3EC2C918-BBA0-4D6A-BAE6-A7BE73DE828B}" name="עמודה8" dataDxfId="12" dataCellStyle="Percent"/>
    <tableColumn id="13" xr3:uid="{E45F0CD5-90B5-4B24-810D-CA0A07FED2EA}" name="עמודה9" dataDxfId="11" dataCellStyle="Percent"/>
    <tableColumn id="14" xr3:uid="{D351D1AF-3C9A-428D-AD3F-C93F5741C3DC}" name="צריכת  אנרגיה" dataDxfId="10" dataCellStyle="Percent"/>
    <tableColumn id="15" xr3:uid="{FF942E6B-E749-4E75-B1A7-2A7533FB778A}" name="עמודה10" dataDxfId="9" dataCellStyle="Percent"/>
    <tableColumn id="16" xr3:uid="{3BF9715C-8A69-44EF-BBA4-286E735C9F8C}" name="עמודה11" dataDxfId="8"/>
    <tableColumn id="17" xr3:uid="{74661D93-F04D-4EEA-BB5F-B3B9A25DD200}" name="עמודה12" dataDxfId="7"/>
  </tableColumns>
  <tableStyleInfo showFirstColumn="1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35E29B7-A883-471A-8493-5843980E51EF}" name="TitleRegion1.a1.d6.1" displayName="TitleRegion1.a1.d6.1" ref="A1:D6" totalsRowShown="0" headerRowBorderDxfId="6" tableBorderDxfId="5" totalsRowBorderDxfId="4">
  <autoFilter ref="A1:D6" xr:uid="{1C8B4410-408C-45E5-AE66-7AFC3D2A6856}">
    <filterColumn colId="0" hiddenButton="1"/>
    <filterColumn colId="1" hiddenButton="1"/>
    <filterColumn colId="2" hiddenButton="1"/>
    <filterColumn colId="3" hiddenButton="1"/>
  </autoFilter>
  <tableColumns count="4">
    <tableColumn id="1" xr3:uid="{423EB794-150B-4B0B-9408-863DD4DFBF7C}" name="עמודה1" dataDxfId="3"/>
    <tableColumn id="2" xr3:uid="{649476A0-A81C-45C9-B01D-DE8F73ADF06B}" name="עמודה2" dataDxfId="2"/>
    <tableColumn id="3" xr3:uid="{2D58C42E-9514-4351-841E-25B4C32D4F04}" name="2015" dataDxfId="1"/>
    <tableColumn id="4" xr3:uid="{6854F2DD-851E-40A4-AA9B-47C9F51526E6}" name="2016" dataDxfId="0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9CA8FE-05B5-4D6D-98D3-289919E2D4C5}" name="TitleRegion1.a9.e16.2" displayName="TitleRegion1.a9.e16.2" ref="A9:E16" totalsRowShown="0" headerRowDxfId="123" tableBorderDxfId="122">
  <autoFilter ref="A9:E16" xr:uid="{57598A54-7D18-41D7-BBDD-41F41FD4C9D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B77104-6F8A-4670-91E6-10BE5B02A447}" name="איכות שפכים:" dataDxfId="121"/>
    <tableColumn id="2" xr3:uid="{A74E885C-6191-4850-A5B0-1CBC86C794E0}" name="עמודה1" dataDxfId="120"/>
    <tableColumn id="3" xr3:uid="{618A7C4B-6D31-4A3A-8984-B29CD9C12D0C}" name="עמודה2" dataDxfId="119"/>
    <tableColumn id="4" xr3:uid="{46C894E4-F206-434C-B0B5-B0DB68117556}" name="עמודה3" dataDxfId="118"/>
    <tableColumn id="5" xr3:uid="{6146B85D-3681-4F00-BB3A-6432C0D693B6}" name="עמודה4" dataDxfId="117"/>
  </tableColumns>
  <tableStyleInfo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F5E7CC-A79C-470E-B688-7AD6D61ED342}" name="TitleRegion1.a17.e24.3" displayName="TitleRegion1.a17.e24.3" ref="A17:E24" totalsRowShown="0" headerRowDxfId="116" tableBorderDxfId="115">
  <autoFilter ref="A17:E24" xr:uid="{DD5F6DE6-9047-4B7E-8B53-FF38787DDB9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0509E97-499B-4AF8-AFF9-546DD9E09C59}" name="איכות מוצא מהמט&quot;ש:" dataDxfId="114"/>
    <tableColumn id="2" xr3:uid="{ADBE9F11-B8AA-46B7-8DAC-F31FE325B85B}" name="עמודה1" dataDxfId="113"/>
    <tableColumn id="3" xr3:uid="{63D29D3C-7DB9-4F5B-A503-1B777B7FA708}" name="עמודה2" dataDxfId="112"/>
    <tableColumn id="4" xr3:uid="{E1895D9B-8C4F-4A13-BF14-A86AD1A019BE}" name="עמודה3" dataDxfId="111"/>
    <tableColumn id="5" xr3:uid="{E1443F8A-35B0-41BA-BCCA-BF195ED5E76F}" name="עמודה4" dataDxfId="110"/>
  </tableColumns>
  <tableStyleInfo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BE1736-86EA-4BDD-8D3F-2EFBBE8CEEA0}" name="TitleRegion1.a25.e28.4" displayName="TitleRegion1.a25.e28.4" ref="A25:E28" totalsRowShown="0" headerRowDxfId="109" tableBorderDxfId="108">
  <autoFilter ref="A25:E28" xr:uid="{331BDB35-439E-42AB-8EC5-63E52324671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92C45F8-BE97-4468-85C8-E919F4F7188C}" name="טיפול בבוצה:"/>
    <tableColumn id="2" xr3:uid="{57EA1B84-CDE0-40ED-94F2-6A875D6D6A76}" name="עמודה1"/>
    <tableColumn id="3" xr3:uid="{151DCE0D-2974-4A22-88F9-56A53697096C}" name="עמודה2"/>
    <tableColumn id="4" xr3:uid="{0D05D915-2254-48BF-A462-2EF3DAB8D2E4}" name="עמודה3" dataDxfId="107"/>
    <tableColumn id="5" xr3:uid="{15ACC3F5-F5D9-4414-8550-4B6AA97E0D14}" name="עמודה4" dataDxfId="106"/>
  </tableColumns>
  <tableStyleInfo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9817844-0538-46F6-9995-C0DC9EE5434C}" name="TitleRegion1.a29.e34.5" displayName="TitleRegion1.a29.e34.5" ref="A29:E34" totalsRowShown="0" headerRowDxfId="105" tableBorderDxfId="104">
  <autoFilter ref="A29:E34" xr:uid="{7F505FA6-DA2F-49C4-AA76-88C18AF0EE9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D3FDADE-E2EC-4230-B74D-E0F8B2280666}" name="נתוני אנרגיה:" dataDxfId="103"/>
    <tableColumn id="2" xr3:uid="{42DEB07C-E44F-4A1C-A0C6-5259A374D9E6}" name="עמודה1" dataDxfId="102"/>
    <tableColumn id="3" xr3:uid="{BF030374-74C3-48C7-A436-B180E1A0B1D2}" name="עמודה2" dataDxfId="101"/>
    <tableColumn id="4" xr3:uid="{13EE83F3-6CB5-420E-8E12-44654253B44A}" name="עמודה3" dataDxfId="100"/>
    <tableColumn id="5" xr3:uid="{8F44E298-037C-4386-9722-AF6220D6D2BD}" name="עמודה4" dataDxfId="99"/>
  </tableColumns>
  <tableStyleInfo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2C99A11-E8F3-45C9-AD0E-FAEC3CDCF3B7}" name="TitleRegion1.a2.p21.1" displayName="TitleRegion1.a2.p21.1" ref="A2:P21" totalsRowShown="0" headerRowDxfId="98" tableBorderDxfId="97">
  <autoFilter ref="A2:P21" xr:uid="{E41B3DD3-CF9D-4A70-ABEA-D1AB8727717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BC2B4128-282A-401D-B812-2E39AF738635}" name="יחידת פעולה" dataDxfId="96"/>
    <tableColumn id="2" xr3:uid="{1C24BBBF-5EBE-47D7-A3D9-3CF0F5907BEC}" name="ספיקות"/>
    <tableColumn id="3" xr3:uid="{AC0E41F1-91AF-4C5A-B97D-F78AE7DC6D8E}" name="עמודה1"/>
    <tableColumn id="4" xr3:uid="{1D2D5B86-20C3-4113-95C7-AFC0F8CD2E45}" name="עמודה2"/>
    <tableColumn id="5" xr3:uid="{70FAA99C-708E-462D-8222-E70338B310AC}" name="עמודה3"/>
    <tableColumn id="6" xr3:uid="{008C9D7A-8FB0-4A86-8209-C092428D51ED}" name="עמודה4"/>
    <tableColumn id="7" xr3:uid="{A6A88266-A187-482F-9A91-BEB78AB4D26A}" name="עמודה5"/>
    <tableColumn id="8" xr3:uid="{269E566D-1603-4E6E-8303-26CFA1EE6F68}" name="עמודה6"/>
    <tableColumn id="9" xr3:uid="{CA50C798-6F6B-4D0D-B9E1-C452A599AC5B}" name="עמודה7"/>
    <tableColumn id="10" xr3:uid="{56E0F9CE-0311-40F2-8A4C-637AA8E91392}" name="עמודה8"/>
    <tableColumn id="11" xr3:uid="{8123ED0A-B192-4DFF-97CB-2B4D38EC28E4}" name="עמודה9"/>
    <tableColumn id="12" xr3:uid="{AC9C0EA4-A8F5-4176-8625-DA589744AA61}" name="עמודה10"/>
    <tableColumn id="13" xr3:uid="{0B7F58BC-7742-4459-B8E8-389FBF802AD4}" name="עמודה11"/>
    <tableColumn id="14" xr3:uid="{CC8E9EA9-0A49-46C0-BB9A-705CDA99FCF8}" name="עמודה12"/>
    <tableColumn id="15" xr3:uid="{B6D62B9F-AFC9-46B5-B072-4F509C814DFF}" name="עמודה13"/>
    <tableColumn id="16" xr3:uid="{58C4D5E9-CAB2-41E4-8A1A-68A4101C2168}" name="עמודה14"/>
  </tableColumns>
  <tableStyleInfo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048C47D-DB91-4F62-A2B6-74D6443070E3}" name="TitleRegion1.a2.v19.1" displayName="TitleRegion1.a2.v19.1" ref="A2:V19" totalsRowShown="0" headerRowDxfId="95" headerRowBorderDxfId="94" tableBorderDxfId="93">
  <autoFilter ref="A2:V19" xr:uid="{37626376-C1BC-4876-9938-3B865C6C564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21A21A83-6AAD-4DAC-94A9-DBB3512F3C85}" name="יחידת פעולה"/>
    <tableColumn id="2" xr3:uid="{1163B692-A097-4AC5-9F6D-173195C4EE7D}" name="מעבדה"/>
    <tableColumn id="3" xr3:uid="{FC39B8E8-D40A-4CD8-A835-4404B9A19343}" name="עמודה1"/>
    <tableColumn id="4" xr3:uid="{41A9FFB1-F00A-4964-8653-B0F78DA60468}" name="עמודה2"/>
    <tableColumn id="5" xr3:uid="{CBA0F14E-EC6A-4FE6-AAD1-458FD04A03F6}" name="עמודה3"/>
    <tableColumn id="6" xr3:uid="{C13D79ED-1643-4F65-8C15-FCE2ED34B184}" name="עמודה4"/>
    <tableColumn id="7" xr3:uid="{5B2B19DD-70AE-4BFF-9154-0F2DCAF77375}" name="עמודה5"/>
    <tableColumn id="8" xr3:uid="{688433B5-F378-4550-A733-04FA51281848}" name="עמודה6"/>
    <tableColumn id="9" xr3:uid="{455B4FE9-A7B4-4E57-9099-4F3A51642819}" name="עמודה7"/>
    <tableColumn id="10" xr3:uid="{E3E57186-B8AA-42C1-923B-D6799FA4B250}" name="עמודה8"/>
    <tableColumn id="11" xr3:uid="{61AA6206-3238-4FA5-9B9C-CC078C40C0B9}" name="עמודה9"/>
    <tableColumn id="12" xr3:uid="{CA65E7FA-74FD-4646-8354-5DFE5AC71CC0}" name="עמודה10"/>
    <tableColumn id="13" xr3:uid="{064186D7-5505-4F58-8C24-EEE46E4D9071}" name="עמודה11"/>
    <tableColumn id="14" xr3:uid="{20D96126-D4D2-4E50-BCEA-17EF3549339E}" name="עמודה12"/>
    <tableColumn id="15" xr3:uid="{4F5E4093-668B-4EAD-84A7-10ABD5A5B777}" name="עמודה13"/>
    <tableColumn id="16" xr3:uid="{68B1CFB9-E703-42DA-A50E-DC0EEB65113F}" name="עמודה14"/>
    <tableColumn id="17" xr3:uid="{D32A0110-224F-4AB6-9D15-E09960F1DF44}" name="עמודה15"/>
    <tableColumn id="18" xr3:uid="{B5C7AD4A-5BC6-4296-ACB4-17568FEB7E52}" name="עמודה16"/>
    <tableColumn id="19" xr3:uid="{F01F2507-8A13-465A-85F5-61AB79426301}" name="עמודה17"/>
    <tableColumn id="20" xr3:uid="{EEFE6057-9378-4B75-B662-66262088D8BB}" name="עמודה18"/>
    <tableColumn id="21" xr3:uid="{665BF5ED-C05F-4C49-B301-2F69CEEDCDB8}" name="עמודה19"/>
    <tableColumn id="22" xr3:uid="{8E2312CF-84DC-4602-A9FF-CB57D8C12A52}" name="עמודה20"/>
  </tableColumns>
  <tableStyleInfo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07264B6-48DD-4CEA-BF23-45262520DF49}" name="TitleRegion1.a2.y19.1" displayName="TitleRegion1.a2.y19.1" ref="A2:Y19" totalsRowShown="0" headerRowDxfId="92" tableBorderDxfId="91">
  <autoFilter ref="A2:Y19" xr:uid="{7A6A72BB-59DA-4501-997D-6155A085F57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E3B34D6A-262C-4A0B-820E-660F3BFC5474}" name="יחידת פעולה"/>
    <tableColumn id="2" xr3:uid="{34BE6ABA-D864-448D-A230-B1434001111A}" name="מתכות"/>
    <tableColumn id="3" xr3:uid="{18808385-DDFF-4BE3-9CF4-565CCACF5281}" name="עמודה1" dataDxfId="90"/>
    <tableColumn id="4" xr3:uid="{DDBC4C20-21F2-464C-B7F7-24A3888F0BCE}" name="עמודה2"/>
    <tableColumn id="5" xr3:uid="{CE973F64-611C-4FE4-82E9-7D9204AB5FDD}" name="עמודה3" dataDxfId="89"/>
    <tableColumn id="6" xr3:uid="{FA1B204F-6829-4F27-8AB0-6687C3B90820}" name="עמודה4" dataDxfId="88"/>
    <tableColumn id="7" xr3:uid="{35C52029-5827-492B-B6DD-67C26172A0FF}" name="עמודה5" dataDxfId="87"/>
    <tableColumn id="8" xr3:uid="{2D6B423D-08E6-494A-929E-85B8ED9E5328}" name="עמודה6" dataDxfId="86"/>
    <tableColumn id="9" xr3:uid="{2AE28D59-FAEA-4530-9B03-F28A89C2608D}" name="עמודה7"/>
    <tableColumn id="10" xr3:uid="{CF405C82-45C7-47FB-9F8B-9AB1ADB389F7}" name="עמודה8"/>
    <tableColumn id="11" xr3:uid="{E9DC3DFF-8D71-4B02-A108-64BB589FFC8B}" name="עמודה9"/>
    <tableColumn id="12" xr3:uid="{5B8DD12E-5FE5-4C94-B630-0BF879658D27}" name="עמודה10"/>
    <tableColumn id="13" xr3:uid="{5C78548D-DFC2-4DA7-A00E-2F330AA1AF4E}" name="עמודה11"/>
    <tableColumn id="14" xr3:uid="{AEEF6E83-1D06-499A-8B9A-6DDA61AA3C79}" name="עמודה12" dataDxfId="85"/>
    <tableColumn id="15" xr3:uid="{4F955148-DFCD-4AAB-9346-1E7DDBCFBEAA}" name="עמודה13"/>
    <tableColumn id="16" xr3:uid="{84BE035B-CDFF-4610-A0D6-7436F90BBC33}" name="עמודה14"/>
    <tableColumn id="17" xr3:uid="{FD7D3865-D62C-42B9-9F88-6EA91156B4F9}" name="עמודה15" dataDxfId="84"/>
    <tableColumn id="18" xr3:uid="{9D595B75-BEB8-436F-8586-B67373840323}" name="עמודה16"/>
    <tableColumn id="19" xr3:uid="{C0DF04F3-651B-4CFE-9BDD-91C1A550D810}" name="עמודה17"/>
    <tableColumn id="20" xr3:uid="{E3CF8D11-C188-47D6-BC1E-0101ED22CD82}" name="עמודה18"/>
    <tableColumn id="21" xr3:uid="{BBDD27C0-62A7-471E-AF7D-D6ECF0202AA1}" name="עמודה19"/>
    <tableColumn id="22" xr3:uid="{80B8FBC1-71FC-47A2-AE93-EFF18F8DB261}" name="עמודה20"/>
    <tableColumn id="23" xr3:uid="{23639433-833F-47F7-96F4-090D7C5EF0F3}" name="עמודה21"/>
    <tableColumn id="24" xr3:uid="{D1F2EE14-D2BD-4746-B3B7-6755FE5304F3}" name="עמודה22"/>
    <tableColumn id="25" xr3:uid="{30E41867-E191-49AD-B92F-A927D08A4CE8}" name="עמודה23" dataDxfId="83"/>
  </tableColumns>
  <tableStyleInfo showFirstColumn="1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C80EBF0-2C73-4E15-9F1C-85CB7F73F6CF}" name="TitleRegion1.a2.g21.1" displayName="TitleRegion1.a2.g21.1" ref="A2:G21" totalsRowShown="0" headerRowDxfId="82" tableBorderDxfId="81">
  <autoFilter ref="A2:G21" xr:uid="{8A9E26BA-7F9D-4F8A-8F75-6D1FD8BAD9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4B64CDD-05E8-4D47-A321-F682AD253027}" name="יחידת פעולה"/>
    <tableColumn id="2" xr3:uid="{8C6A2FA2-3DF9-4B57-BECE-B60040F8E04B}" name="שיקוע 1"/>
    <tableColumn id="3" xr3:uid="{A8DF1D29-4FA1-494A-AE75-F097A88535D8}" name="עמודה1"/>
    <tableColumn id="4" xr3:uid="{CA39E4FF-D394-4876-ACDE-D1B9F1A7933C}" name="עמודה2"/>
    <tableColumn id="5" xr3:uid="{D70518C7-1608-42F8-B0A7-FB22B4614D84}" name="עמודה3"/>
    <tableColumn id="6" xr3:uid="{D7D9D481-BD96-45C8-B942-AD94C05F1FB6}" name="עמודה4"/>
    <tableColumn id="7" xr3:uid="{3EFFBA3E-C9DE-482D-AF8D-553D08AA7411}" name="עמודה5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000"/>
  <sheetViews>
    <sheetView showGridLines="0" rightToLeft="1" tabSelected="1" zoomScaleNormal="100" workbookViewId="0">
      <selection sqref="A1:D1"/>
    </sheetView>
  </sheetViews>
  <sheetFormatPr defaultColWidth="0" defaultRowHeight="12.5" zeroHeight="1" x14ac:dyDescent="0.25"/>
  <cols>
    <col min="1" max="1" width="50.6328125" customWidth="1"/>
    <col min="2" max="2" width="17.81640625" hidden="1" customWidth="1"/>
    <col min="3" max="3" width="14.453125" hidden="1" customWidth="1"/>
    <col min="4" max="4" width="20.6328125" customWidth="1"/>
    <col min="5" max="5" width="8.54296875" hidden="1" customWidth="1"/>
    <col min="6" max="6" width="8.7265625" hidden="1" customWidth="1"/>
    <col min="7" max="7" width="10.54296875" hidden="1" customWidth="1"/>
    <col min="8" max="8" width="9.1796875" hidden="1" customWidth="1"/>
    <col min="9" max="52" width="0" hidden="1" customWidth="1"/>
    <col min="53" max="16384" width="8.7265625" hidden="1"/>
  </cols>
  <sheetData>
    <row r="1" spans="1:8" ht="68.5" customHeight="1" x14ac:dyDescent="0.35">
      <c r="A1" s="431" t="s">
        <v>209</v>
      </c>
      <c r="B1" s="431"/>
      <c r="C1" s="431"/>
      <c r="D1" s="431"/>
      <c r="E1" s="268"/>
      <c r="F1" s="87"/>
      <c r="G1" s="87"/>
      <c r="H1" s="87"/>
    </row>
    <row r="2" spans="1:8" ht="16" thickBot="1" x14ac:dyDescent="0.4">
      <c r="A2" s="219" t="s">
        <v>25</v>
      </c>
      <c r="B2" s="219" t="s">
        <v>210</v>
      </c>
      <c r="C2" s="219" t="s">
        <v>211</v>
      </c>
      <c r="D2" s="4" t="s">
        <v>212</v>
      </c>
      <c r="E2" s="4" t="s">
        <v>213</v>
      </c>
    </row>
    <row r="3" spans="1:8" ht="15.5" x14ac:dyDescent="0.25">
      <c r="A3" s="217" t="s">
        <v>124</v>
      </c>
      <c r="B3" s="250" t="s">
        <v>214</v>
      </c>
      <c r="C3" s="250" t="s">
        <v>214</v>
      </c>
      <c r="D3" s="223">
        <v>11443607</v>
      </c>
      <c r="E3" s="251" t="s">
        <v>214</v>
      </c>
    </row>
    <row r="4" spans="1:8" ht="15.5" x14ac:dyDescent="0.25">
      <c r="A4" s="215" t="s">
        <v>125</v>
      </c>
      <c r="B4" s="252" t="s">
        <v>214</v>
      </c>
      <c r="C4" s="252" t="s">
        <v>214</v>
      </c>
      <c r="D4" s="216">
        <v>953633.91666666663</v>
      </c>
      <c r="E4" s="253" t="s">
        <v>214</v>
      </c>
    </row>
    <row r="5" spans="1:8" ht="15.5" x14ac:dyDescent="0.25">
      <c r="A5" s="215" t="s">
        <v>126</v>
      </c>
      <c r="B5" s="252" t="s">
        <v>214</v>
      </c>
      <c r="C5" s="252" t="s">
        <v>214</v>
      </c>
      <c r="D5" s="216">
        <v>216658</v>
      </c>
      <c r="E5" s="253" t="s">
        <v>214</v>
      </c>
    </row>
    <row r="6" spans="1:8" ht="15.5" x14ac:dyDescent="0.25">
      <c r="A6" s="215" t="s">
        <v>127</v>
      </c>
      <c r="B6" s="252" t="s">
        <v>214</v>
      </c>
      <c r="C6" s="252" t="s">
        <v>214</v>
      </c>
      <c r="D6" s="216">
        <v>18054.833333333332</v>
      </c>
      <c r="E6" s="253" t="s">
        <v>214</v>
      </c>
    </row>
    <row r="7" spans="1:8" ht="15.5" x14ac:dyDescent="0.25">
      <c r="A7" s="215" t="s">
        <v>128</v>
      </c>
      <c r="B7" s="252" t="s">
        <v>214</v>
      </c>
      <c r="C7" s="252" t="s">
        <v>214</v>
      </c>
      <c r="D7" s="216">
        <v>240343</v>
      </c>
      <c r="E7" s="253" t="s">
        <v>214</v>
      </c>
    </row>
    <row r="8" spans="1:8" ht="15.5" x14ac:dyDescent="0.25">
      <c r="A8" s="248" t="s">
        <v>129</v>
      </c>
      <c r="B8" s="254" t="s">
        <v>214</v>
      </c>
      <c r="C8" s="254" t="s">
        <v>214</v>
      </c>
      <c r="D8" s="249">
        <v>20028.583333333332</v>
      </c>
      <c r="E8" s="255" t="s">
        <v>214</v>
      </c>
    </row>
    <row r="9" spans="1:8" ht="16" thickBot="1" x14ac:dyDescent="0.4">
      <c r="A9" s="222" t="s">
        <v>69</v>
      </c>
      <c r="B9" s="222" t="s">
        <v>210</v>
      </c>
      <c r="C9" s="222" t="s">
        <v>211</v>
      </c>
      <c r="D9" s="4" t="s">
        <v>212</v>
      </c>
      <c r="E9" s="4" t="s">
        <v>213</v>
      </c>
    </row>
    <row r="10" spans="1:8" ht="15.5" x14ac:dyDescent="0.25">
      <c r="A10" s="217" t="s">
        <v>31</v>
      </c>
      <c r="B10" s="250" t="s">
        <v>214</v>
      </c>
      <c r="C10" s="250" t="s">
        <v>214</v>
      </c>
      <c r="D10" s="223">
        <v>455.41666666666669</v>
      </c>
      <c r="E10" s="251" t="s">
        <v>214</v>
      </c>
    </row>
    <row r="11" spans="1:8" ht="15.5" x14ac:dyDescent="0.25">
      <c r="A11" s="215" t="s">
        <v>30</v>
      </c>
      <c r="B11" s="252" t="s">
        <v>214</v>
      </c>
      <c r="C11" s="252" t="s">
        <v>214</v>
      </c>
      <c r="D11" s="216">
        <v>1015.1666666666666</v>
      </c>
      <c r="E11" s="253" t="s">
        <v>214</v>
      </c>
    </row>
    <row r="12" spans="1:8" ht="15.5" x14ac:dyDescent="0.25">
      <c r="A12" s="215" t="s">
        <v>50</v>
      </c>
      <c r="B12" s="252" t="s">
        <v>214</v>
      </c>
      <c r="C12" s="252" t="s">
        <v>214</v>
      </c>
      <c r="D12" s="216">
        <v>391.25</v>
      </c>
      <c r="E12" s="253" t="s">
        <v>214</v>
      </c>
    </row>
    <row r="13" spans="1:8" ht="15.5" x14ac:dyDescent="0.25">
      <c r="A13" s="215" t="s">
        <v>112</v>
      </c>
      <c r="B13" s="252" t="s">
        <v>214</v>
      </c>
      <c r="C13" s="252" t="s">
        <v>214</v>
      </c>
      <c r="D13" s="216">
        <v>91.916666666666671</v>
      </c>
      <c r="E13" s="253" t="s">
        <v>214</v>
      </c>
    </row>
    <row r="14" spans="1:8" ht="15.5" x14ac:dyDescent="0.25">
      <c r="A14" s="218" t="s">
        <v>68</v>
      </c>
      <c r="B14" s="257" t="s">
        <v>214</v>
      </c>
      <c r="C14" s="258" t="s">
        <v>214</v>
      </c>
      <c r="D14" s="216">
        <v>98.666666666666671</v>
      </c>
      <c r="E14" s="253" t="s">
        <v>214</v>
      </c>
    </row>
    <row r="15" spans="1:8" ht="15.5" x14ac:dyDescent="0.25">
      <c r="A15" s="215" t="s">
        <v>33</v>
      </c>
      <c r="B15" s="252" t="s">
        <v>214</v>
      </c>
      <c r="C15" s="252" t="s">
        <v>214</v>
      </c>
      <c r="D15" s="216">
        <v>166.27272727272728</v>
      </c>
      <c r="E15" s="253" t="s">
        <v>214</v>
      </c>
    </row>
    <row r="16" spans="1:8" ht="15.5" x14ac:dyDescent="0.25">
      <c r="A16" s="256" t="s">
        <v>57</v>
      </c>
      <c r="B16" s="259" t="s">
        <v>214</v>
      </c>
      <c r="C16" s="260" t="s">
        <v>214</v>
      </c>
      <c r="D16" s="249">
        <v>11.4</v>
      </c>
      <c r="E16" s="255" t="s">
        <v>214</v>
      </c>
    </row>
    <row r="17" spans="1:5" ht="16" thickBot="1" x14ac:dyDescent="0.4">
      <c r="A17" s="219" t="s">
        <v>113</v>
      </c>
      <c r="B17" s="219" t="s">
        <v>210</v>
      </c>
      <c r="C17" s="219" t="s">
        <v>211</v>
      </c>
      <c r="D17" s="5" t="s">
        <v>212</v>
      </c>
      <c r="E17" s="5" t="s">
        <v>213</v>
      </c>
    </row>
    <row r="18" spans="1:5" ht="15.5" x14ac:dyDescent="0.25">
      <c r="A18" s="217" t="s">
        <v>31</v>
      </c>
      <c r="B18" s="250" t="s">
        <v>214</v>
      </c>
      <c r="C18" s="250" t="s">
        <v>214</v>
      </c>
      <c r="D18" s="227">
        <v>8</v>
      </c>
      <c r="E18" s="251" t="s">
        <v>214</v>
      </c>
    </row>
    <row r="19" spans="1:5" ht="15.5" x14ac:dyDescent="0.25">
      <c r="A19" s="215" t="s">
        <v>30</v>
      </c>
      <c r="B19" s="252" t="s">
        <v>214</v>
      </c>
      <c r="C19" s="252" t="s">
        <v>214</v>
      </c>
      <c r="D19" s="224">
        <v>46.333333333333336</v>
      </c>
      <c r="E19" s="253" t="s">
        <v>214</v>
      </c>
    </row>
    <row r="20" spans="1:5" ht="15.5" x14ac:dyDescent="0.25">
      <c r="A20" s="215" t="s">
        <v>50</v>
      </c>
      <c r="B20" s="252" t="s">
        <v>214</v>
      </c>
      <c r="C20" s="252" t="s">
        <v>214</v>
      </c>
      <c r="D20" s="224">
        <v>8.0833333333333339</v>
      </c>
      <c r="E20" s="253" t="s">
        <v>214</v>
      </c>
    </row>
    <row r="21" spans="1:5" ht="15.5" x14ac:dyDescent="0.25">
      <c r="A21" s="215" t="s">
        <v>112</v>
      </c>
      <c r="B21" s="252" t="s">
        <v>214</v>
      </c>
      <c r="C21" s="252" t="s">
        <v>214</v>
      </c>
      <c r="D21" s="224">
        <v>15.583333333333334</v>
      </c>
      <c r="E21" s="253" t="s">
        <v>214</v>
      </c>
    </row>
    <row r="22" spans="1:5" ht="15.5" x14ac:dyDescent="0.25">
      <c r="A22" s="218" t="s">
        <v>32</v>
      </c>
      <c r="B22" s="257" t="s">
        <v>214</v>
      </c>
      <c r="C22" s="258" t="s">
        <v>214</v>
      </c>
      <c r="D22" s="225">
        <v>11.833333333333334</v>
      </c>
      <c r="E22" s="262" t="s">
        <v>214</v>
      </c>
    </row>
    <row r="23" spans="1:5" ht="15.5" x14ac:dyDescent="0.25">
      <c r="A23" s="218" t="s">
        <v>70</v>
      </c>
      <c r="B23" s="257" t="s">
        <v>214</v>
      </c>
      <c r="C23" s="258" t="s">
        <v>214</v>
      </c>
      <c r="D23" s="225">
        <v>16.333333333333332</v>
      </c>
      <c r="E23" s="262" t="s">
        <v>214</v>
      </c>
    </row>
    <row r="24" spans="1:5" ht="15.5" x14ac:dyDescent="0.25">
      <c r="A24" s="256" t="s">
        <v>57</v>
      </c>
      <c r="B24" s="259" t="s">
        <v>214</v>
      </c>
      <c r="C24" s="260" t="s">
        <v>214</v>
      </c>
      <c r="D24" s="261">
        <v>2.8166666666666664</v>
      </c>
      <c r="E24" s="263" t="s">
        <v>214</v>
      </c>
    </row>
    <row r="25" spans="1:5" ht="16" thickBot="1" x14ac:dyDescent="0.4">
      <c r="A25" s="219" t="s">
        <v>26</v>
      </c>
      <c r="B25" s="1" t="s">
        <v>210</v>
      </c>
      <c r="C25" s="5" t="s">
        <v>211</v>
      </c>
      <c r="D25" s="5" t="s">
        <v>212</v>
      </c>
      <c r="E25" s="5" t="s">
        <v>213</v>
      </c>
    </row>
    <row r="26" spans="1:5" ht="16" thickBot="1" x14ac:dyDescent="0.3">
      <c r="A26" s="217" t="s">
        <v>176</v>
      </c>
      <c r="B26" s="250" t="s">
        <v>214</v>
      </c>
      <c r="C26" s="250" t="s">
        <v>214</v>
      </c>
      <c r="D26" s="221">
        <v>983</v>
      </c>
      <c r="E26" s="264" t="s">
        <v>214</v>
      </c>
    </row>
    <row r="27" spans="1:5" ht="16" thickBot="1" x14ac:dyDescent="0.3">
      <c r="A27" s="220" t="s">
        <v>130</v>
      </c>
      <c r="B27" s="265" t="s">
        <v>214</v>
      </c>
      <c r="C27" s="265" t="s">
        <v>214</v>
      </c>
      <c r="D27" s="221">
        <v>13305</v>
      </c>
      <c r="E27" s="264" t="s">
        <v>214</v>
      </c>
    </row>
    <row r="28" spans="1:5" ht="15.5" x14ac:dyDescent="0.25">
      <c r="A28" s="248" t="s">
        <v>34</v>
      </c>
      <c r="B28" s="254" t="s">
        <v>214</v>
      </c>
      <c r="C28" s="254" t="s">
        <v>214</v>
      </c>
      <c r="D28" s="261">
        <v>20.583333333333336</v>
      </c>
      <c r="E28" s="263" t="s">
        <v>214</v>
      </c>
    </row>
    <row r="29" spans="1:5" ht="16" thickBot="1" x14ac:dyDescent="0.4">
      <c r="A29" s="219" t="s">
        <v>27</v>
      </c>
      <c r="B29" s="1" t="s">
        <v>210</v>
      </c>
      <c r="C29" s="5" t="s">
        <v>211</v>
      </c>
      <c r="D29" s="5" t="s">
        <v>212</v>
      </c>
      <c r="E29" s="5" t="s">
        <v>213</v>
      </c>
    </row>
    <row r="30" spans="1:5" ht="15.5" x14ac:dyDescent="0.25">
      <c r="A30" s="217" t="s">
        <v>131</v>
      </c>
      <c r="B30" s="250" t="s">
        <v>214</v>
      </c>
      <c r="C30" s="250" t="s">
        <v>214</v>
      </c>
      <c r="D30" s="223">
        <v>9035550</v>
      </c>
      <c r="E30" s="251" t="s">
        <v>214</v>
      </c>
    </row>
    <row r="31" spans="1:5" ht="15.5" x14ac:dyDescent="0.25">
      <c r="A31" s="220" t="s">
        <v>173</v>
      </c>
      <c r="B31" s="265" t="s">
        <v>214</v>
      </c>
      <c r="C31" s="265" t="s">
        <v>214</v>
      </c>
      <c r="D31" s="226">
        <v>752962.5</v>
      </c>
      <c r="E31" s="267" t="s">
        <v>214</v>
      </c>
    </row>
    <row r="32" spans="1:5" ht="15.5" x14ac:dyDescent="0.25">
      <c r="A32" s="220" t="s">
        <v>174</v>
      </c>
      <c r="B32" s="265" t="s">
        <v>214</v>
      </c>
      <c r="C32" s="265" t="s">
        <v>214</v>
      </c>
      <c r="D32" s="226">
        <v>25098.75</v>
      </c>
      <c r="E32" s="267" t="s">
        <v>214</v>
      </c>
    </row>
    <row r="33" spans="1:6" ht="15.5" x14ac:dyDescent="0.25">
      <c r="A33" s="215" t="s">
        <v>175</v>
      </c>
      <c r="B33" s="252" t="s">
        <v>214</v>
      </c>
      <c r="C33" s="252" t="s">
        <v>214</v>
      </c>
      <c r="D33" s="228">
        <v>0.81652159537839319</v>
      </c>
      <c r="E33" s="253" t="s">
        <v>214</v>
      </c>
    </row>
    <row r="34" spans="1:6" ht="15.5" x14ac:dyDescent="0.25">
      <c r="A34" s="248" t="s">
        <v>35</v>
      </c>
      <c r="B34" s="254" t="s">
        <v>214</v>
      </c>
      <c r="C34" s="254" t="s">
        <v>214</v>
      </c>
      <c r="D34" s="266">
        <v>1.8547013647818291</v>
      </c>
      <c r="E34" s="255" t="s">
        <v>214</v>
      </c>
    </row>
    <row r="35" spans="1:6" ht="15.5" hidden="1" x14ac:dyDescent="0.25">
      <c r="A35" s="3"/>
      <c r="B35" s="3"/>
      <c r="C35" s="3"/>
      <c r="D35" s="7"/>
      <c r="E35" s="7"/>
    </row>
    <row r="36" spans="1:6" ht="15.5" hidden="1" x14ac:dyDescent="0.35">
      <c r="A36" s="2"/>
      <c r="B36" s="2"/>
      <c r="C36" s="2"/>
      <c r="D36" s="2"/>
      <c r="E36" s="22"/>
    </row>
    <row r="37" spans="1:6" ht="15.5" hidden="1" x14ac:dyDescent="0.35">
      <c r="A37" s="2"/>
      <c r="B37" s="2"/>
      <c r="C37" s="2"/>
      <c r="D37" s="2"/>
      <c r="E37" s="22"/>
    </row>
    <row r="38" spans="1:6" ht="15.5" hidden="1" x14ac:dyDescent="0.35">
      <c r="A38" s="2"/>
      <c r="B38" s="2"/>
      <c r="C38" s="2"/>
      <c r="D38" s="2"/>
      <c r="E38" s="22"/>
      <c r="F38" s="20"/>
    </row>
    <row r="39" spans="1:6" ht="15.5" hidden="1" x14ac:dyDescent="0.25">
      <c r="A39" s="3"/>
      <c r="B39" s="3"/>
      <c r="C39" s="3"/>
      <c r="D39" s="7"/>
      <c r="E39" s="7"/>
    </row>
    <row r="40" spans="1:6" ht="15.5" hidden="1" x14ac:dyDescent="0.25">
      <c r="A40" s="3"/>
      <c r="B40" s="3"/>
      <c r="C40" s="3"/>
      <c r="D40" s="7"/>
      <c r="E40" s="7"/>
    </row>
    <row r="41" spans="1:6" ht="15.5" hidden="1" x14ac:dyDescent="0.25">
      <c r="A41" s="3"/>
      <c r="B41" s="3"/>
      <c r="C41" s="3"/>
      <c r="D41" s="7"/>
      <c r="E41" s="7"/>
    </row>
    <row r="42" spans="1:6" ht="15.5" hidden="1" x14ac:dyDescent="0.25">
      <c r="A42" s="3"/>
      <c r="B42" s="3"/>
      <c r="C42" s="3"/>
      <c r="D42" s="7"/>
      <c r="E42" s="7"/>
    </row>
    <row r="43" spans="1:6" ht="15.5" hidden="1" x14ac:dyDescent="0.25">
      <c r="A43" s="3"/>
      <c r="B43" s="3"/>
      <c r="C43" s="3"/>
      <c r="D43" s="7"/>
      <c r="E43" s="7"/>
    </row>
    <row r="44" spans="1:6" ht="15.5" hidden="1" x14ac:dyDescent="0.25">
      <c r="A44" s="3"/>
      <c r="B44" s="3"/>
      <c r="C44" s="3"/>
      <c r="D44" s="7"/>
      <c r="E44" s="7"/>
    </row>
    <row r="45" spans="1:6" ht="15.5" hidden="1" x14ac:dyDescent="0.25">
      <c r="A45" s="3"/>
      <c r="B45" s="3"/>
      <c r="C45" s="3"/>
      <c r="D45" s="7"/>
      <c r="E45" s="7"/>
    </row>
    <row r="46" spans="1:6" ht="15.5" hidden="1" x14ac:dyDescent="0.25">
      <c r="A46" s="3"/>
      <c r="B46" s="3"/>
      <c r="C46" s="3"/>
      <c r="D46" s="7"/>
      <c r="E46" s="7"/>
    </row>
    <row r="47" spans="1:6" ht="15.5" hidden="1" x14ac:dyDescent="0.25">
      <c r="A47" s="3"/>
      <c r="B47" s="3"/>
      <c r="C47" s="3"/>
      <c r="D47" s="7"/>
      <c r="E47" s="7"/>
    </row>
    <row r="48" spans="1:6" ht="15.5" hidden="1" x14ac:dyDescent="0.25">
      <c r="A48" s="3"/>
      <c r="B48" s="3"/>
      <c r="C48" s="3"/>
      <c r="D48" s="7"/>
      <c r="E48" s="7"/>
    </row>
    <row r="49" spans="1:5" ht="15.5" hidden="1" x14ac:dyDescent="0.25">
      <c r="A49" s="3"/>
      <c r="B49" s="3"/>
      <c r="C49" s="3"/>
      <c r="D49" s="7"/>
      <c r="E49" s="7"/>
    </row>
    <row r="50" spans="1:5" ht="15.5" hidden="1" x14ac:dyDescent="0.25">
      <c r="A50" s="3"/>
      <c r="B50" s="3"/>
      <c r="C50" s="3"/>
      <c r="D50" s="7"/>
      <c r="E50" s="7"/>
    </row>
    <row r="51" spans="1:5" ht="15.5" hidden="1" x14ac:dyDescent="0.25">
      <c r="A51" s="3"/>
      <c r="B51" s="3"/>
      <c r="C51" s="3"/>
      <c r="D51" s="7"/>
      <c r="E51" s="7"/>
    </row>
    <row r="52" spans="1:5" ht="15.5" hidden="1" x14ac:dyDescent="0.25">
      <c r="A52" s="3"/>
      <c r="B52" s="3"/>
      <c r="C52" s="3"/>
      <c r="D52" s="7"/>
      <c r="E52" s="7"/>
    </row>
    <row r="53" spans="1:5" hidden="1" x14ac:dyDescent="0.25">
      <c r="A53" s="2"/>
      <c r="B53" s="2"/>
      <c r="C53" s="2"/>
      <c r="D53" s="2"/>
      <c r="E53" s="2"/>
    </row>
    <row r="54" spans="1:5" hidden="1" x14ac:dyDescent="0.25">
      <c r="A54" s="5"/>
      <c r="B54" s="6"/>
      <c r="C54" s="6"/>
      <c r="D54" s="6"/>
      <c r="E54" s="6"/>
    </row>
    <row r="55" spans="1:5" hidden="1" x14ac:dyDescent="0.25">
      <c r="A55" s="2"/>
      <c r="B55" s="2"/>
      <c r="C55" s="2"/>
      <c r="D55" s="2"/>
      <c r="E55" s="2"/>
    </row>
    <row r="56" spans="1:5" hidden="1" x14ac:dyDescent="0.25">
      <c r="A56" s="2"/>
      <c r="B56" s="2"/>
      <c r="C56" s="2"/>
      <c r="D56" s="2"/>
      <c r="E56" s="2"/>
    </row>
    <row r="57" spans="1:5" hidden="1" x14ac:dyDescent="0.25">
      <c r="A57" s="2"/>
      <c r="B57" s="2"/>
      <c r="C57" s="2"/>
      <c r="D57" s="2"/>
    </row>
    <row r="58" spans="1:5" hidden="1" x14ac:dyDescent="0.25">
      <c r="A58" s="2"/>
      <c r="B58" s="2"/>
      <c r="C58" s="2"/>
      <c r="D58" s="2"/>
    </row>
    <row r="59" spans="1:5" hidden="1" x14ac:dyDescent="0.25">
      <c r="A59" s="2"/>
      <c r="B59" s="2"/>
      <c r="C59" s="2"/>
      <c r="D59" s="2"/>
    </row>
    <row r="60" spans="1:5" hidden="1" x14ac:dyDescent="0.25">
      <c r="A60" s="2"/>
      <c r="B60" s="2"/>
      <c r="C60" s="2"/>
      <c r="D60" s="2"/>
      <c r="E60" s="2"/>
    </row>
    <row r="61" spans="1:5" hidden="1" x14ac:dyDescent="0.25">
      <c r="A61" s="2"/>
      <c r="B61" s="2"/>
      <c r="C61" s="2"/>
      <c r="D61" s="2"/>
      <c r="E61" s="2"/>
    </row>
    <row r="62" spans="1:5" hidden="1" x14ac:dyDescent="0.25">
      <c r="A62" s="2"/>
      <c r="B62" s="2"/>
      <c r="C62" s="2"/>
      <c r="D62" s="2"/>
      <c r="E62" s="2"/>
    </row>
    <row r="63" spans="1:5" hidden="1" x14ac:dyDescent="0.25">
      <c r="A63" s="2"/>
      <c r="B63" s="2"/>
      <c r="C63" s="2"/>
      <c r="D63" s="2"/>
      <c r="E63" s="2"/>
    </row>
    <row r="64" spans="1:5" hidden="1" x14ac:dyDescent="0.25">
      <c r="A64" s="2"/>
      <c r="B64" s="2"/>
      <c r="C64" s="2"/>
      <c r="D64" s="2"/>
      <c r="E64" s="2"/>
    </row>
    <row r="65" spans="1:5" hidden="1" x14ac:dyDescent="0.25">
      <c r="A65" s="2"/>
      <c r="B65" s="2"/>
      <c r="C65" s="2"/>
      <c r="D65" s="2"/>
      <c r="E65" s="2"/>
    </row>
    <row r="66" spans="1:5" hidden="1" x14ac:dyDescent="0.25">
      <c r="A66" s="2"/>
      <c r="B66" s="2"/>
      <c r="C66" s="2"/>
      <c r="D66" s="2"/>
      <c r="E66" s="2"/>
    </row>
    <row r="10000" spans="52:52" hidden="1" x14ac:dyDescent="0.25">
      <c r="AZ10000">
        <v>5</v>
      </c>
    </row>
  </sheetData>
  <sheetProtection formatCells="0" formatColumns="0" formatRows="0"/>
  <mergeCells count="1">
    <mergeCell ref="A1:D1"/>
  </mergeCells>
  <phoneticPr fontId="2" type="noConversion"/>
  <printOptions horizontalCentered="1"/>
  <pageMargins left="0.74803149606299213" right="0.74803149606299213" top="0.45" bottom="0.6" header="0.41" footer="0.51181102362204722"/>
  <pageSetup paperSize="9" scale="66" orientation="portrait" r:id="rId1"/>
  <headerFooter alignWithMargins="0"/>
  <drawing r:id="rId2"/>
  <tableParts count="5">
    <tablePart r:id="rId3"/>
    <tablePart r:id="rId4"/>
    <tablePart r:id="rId5"/>
    <tablePart r:id="rId6"/>
    <tablePart r:id="rId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Z10000"/>
  <sheetViews>
    <sheetView showGridLines="0" rightToLeft="1" zoomScale="75" zoomScaleNormal="75" workbookViewId="0">
      <selection activeCell="N21" sqref="A21:XFD1048576"/>
    </sheetView>
  </sheetViews>
  <sheetFormatPr defaultColWidth="0" defaultRowHeight="13" zeroHeight="1" x14ac:dyDescent="0.3"/>
  <cols>
    <col min="1" max="1" width="14" style="8" customWidth="1"/>
    <col min="2" max="2" width="7.7265625" style="8" customWidth="1"/>
    <col min="3" max="11" width="8.54296875" style="8" customWidth="1"/>
    <col min="12" max="28" width="9.54296875" style="8" customWidth="1"/>
    <col min="29" max="52" width="0" style="8" hidden="1" customWidth="1"/>
    <col min="53" max="16384" width="9.1796875" style="8" hidden="1"/>
  </cols>
  <sheetData>
    <row r="1" spans="1:28" ht="13.5" thickBot="1" x14ac:dyDescent="0.35">
      <c r="A1" s="435" t="s">
        <v>209</v>
      </c>
      <c r="B1" s="436"/>
      <c r="C1" s="436"/>
      <c r="D1" s="436"/>
      <c r="E1" s="436"/>
      <c r="F1" s="436"/>
      <c r="G1" s="437"/>
      <c r="H1" s="435" t="s">
        <v>172</v>
      </c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7"/>
    </row>
    <row r="2" spans="1:28" ht="13.5" thickBot="1" x14ac:dyDescent="0.35">
      <c r="A2" s="285" t="s">
        <v>22</v>
      </c>
      <c r="B2" s="293" t="s">
        <v>122</v>
      </c>
      <c r="C2" s="318" t="s">
        <v>210</v>
      </c>
      <c r="D2" s="318" t="s">
        <v>211</v>
      </c>
      <c r="E2" s="318" t="s">
        <v>212</v>
      </c>
      <c r="F2" s="318" t="s">
        <v>213</v>
      </c>
      <c r="G2" s="318" t="s">
        <v>215</v>
      </c>
      <c r="H2" s="318" t="s">
        <v>216</v>
      </c>
      <c r="I2" s="318" t="s">
        <v>217</v>
      </c>
      <c r="J2" s="318" t="s">
        <v>218</v>
      </c>
      <c r="K2" s="318" t="s">
        <v>219</v>
      </c>
      <c r="L2" s="318" t="s">
        <v>220</v>
      </c>
      <c r="M2" s="318" t="s">
        <v>221</v>
      </c>
      <c r="N2" s="318" t="s">
        <v>222</v>
      </c>
      <c r="O2" s="318" t="s">
        <v>223</v>
      </c>
      <c r="P2" s="318" t="s">
        <v>224</v>
      </c>
      <c r="Q2" s="318" t="s">
        <v>225</v>
      </c>
      <c r="R2" s="318" t="s">
        <v>226</v>
      </c>
      <c r="S2" s="318" t="s">
        <v>227</v>
      </c>
      <c r="T2" s="318" t="s">
        <v>228</v>
      </c>
      <c r="U2" s="318" t="s">
        <v>229</v>
      </c>
      <c r="V2" s="318" t="s">
        <v>230</v>
      </c>
      <c r="W2" s="318" t="s">
        <v>231</v>
      </c>
      <c r="X2" s="318" t="s">
        <v>232</v>
      </c>
      <c r="Y2" s="318" t="s">
        <v>233</v>
      </c>
      <c r="Z2" s="318" t="s">
        <v>234</v>
      </c>
      <c r="AA2" s="318" t="s">
        <v>235</v>
      </c>
      <c r="AB2" s="319" t="s">
        <v>236</v>
      </c>
    </row>
    <row r="3" spans="1:28" ht="13.5" thickBot="1" x14ac:dyDescent="0.35">
      <c r="A3" s="287" t="s">
        <v>214</v>
      </c>
      <c r="B3" s="99" t="s">
        <v>76</v>
      </c>
      <c r="C3" s="89" t="s">
        <v>77</v>
      </c>
      <c r="D3" s="89" t="s">
        <v>78</v>
      </c>
      <c r="E3" s="89" t="s">
        <v>73</v>
      </c>
      <c r="F3" s="89" t="s">
        <v>79</v>
      </c>
      <c r="G3" s="89" t="s">
        <v>80</v>
      </c>
      <c r="H3" s="89" t="s">
        <v>81</v>
      </c>
      <c r="I3" s="89" t="s">
        <v>82</v>
      </c>
      <c r="J3" s="89" t="s">
        <v>83</v>
      </c>
      <c r="K3" s="89" t="s">
        <v>84</v>
      </c>
      <c r="L3" s="89" t="s">
        <v>85</v>
      </c>
      <c r="M3" s="89" t="s">
        <v>86</v>
      </c>
      <c r="N3" s="89" t="s">
        <v>98</v>
      </c>
      <c r="O3" s="89" t="s">
        <v>74</v>
      </c>
      <c r="P3" s="89" t="s">
        <v>87</v>
      </c>
      <c r="Q3" s="89" t="s">
        <v>88</v>
      </c>
      <c r="R3" s="89" t="s">
        <v>89</v>
      </c>
      <c r="S3" s="89" t="s">
        <v>90</v>
      </c>
      <c r="T3" s="89" t="s">
        <v>44</v>
      </c>
      <c r="U3" s="89" t="s">
        <v>91</v>
      </c>
      <c r="V3" s="89" t="s">
        <v>92</v>
      </c>
      <c r="W3" s="89" t="s">
        <v>75</v>
      </c>
      <c r="X3" s="89" t="s">
        <v>93</v>
      </c>
      <c r="Y3" s="89" t="s">
        <v>94</v>
      </c>
      <c r="Z3" s="89" t="s">
        <v>95</v>
      </c>
      <c r="AA3" s="110" t="s">
        <v>96</v>
      </c>
      <c r="AB3" s="109" t="s">
        <v>97</v>
      </c>
    </row>
    <row r="4" spans="1:28" ht="13.5" thickBot="1" x14ac:dyDescent="0.35">
      <c r="A4" s="247" t="s">
        <v>120</v>
      </c>
      <c r="B4" s="154" t="s">
        <v>7</v>
      </c>
      <c r="C4" s="152" t="s">
        <v>7</v>
      </c>
      <c r="D4" s="152" t="s">
        <v>7</v>
      </c>
      <c r="E4" s="26" t="s">
        <v>7</v>
      </c>
      <c r="F4" s="26" t="s">
        <v>7</v>
      </c>
      <c r="G4" s="154" t="s">
        <v>7</v>
      </c>
      <c r="H4" s="152" t="s">
        <v>7</v>
      </c>
      <c r="I4" s="153" t="s">
        <v>7</v>
      </c>
      <c r="J4" s="152" t="s">
        <v>7</v>
      </c>
      <c r="K4" s="154" t="s">
        <v>7</v>
      </c>
      <c r="L4" s="155" t="s">
        <v>7</v>
      </c>
      <c r="M4" s="152" t="s">
        <v>7</v>
      </c>
      <c r="N4" s="155" t="s">
        <v>7</v>
      </c>
      <c r="O4" s="153" t="s">
        <v>7</v>
      </c>
      <c r="P4" s="152" t="s">
        <v>7</v>
      </c>
      <c r="Q4" s="152" t="s">
        <v>7</v>
      </c>
      <c r="R4" s="152" t="s">
        <v>7</v>
      </c>
      <c r="S4" s="155" t="s">
        <v>7</v>
      </c>
      <c r="T4" s="153" t="s">
        <v>7</v>
      </c>
      <c r="U4" s="153" t="s">
        <v>7</v>
      </c>
      <c r="V4" s="153" t="s">
        <v>7</v>
      </c>
      <c r="W4" s="153" t="s">
        <v>7</v>
      </c>
      <c r="X4" s="153" t="s">
        <v>7</v>
      </c>
      <c r="Y4" s="153" t="s">
        <v>7</v>
      </c>
      <c r="Z4" s="153" t="s">
        <v>7</v>
      </c>
      <c r="AA4" s="153" t="s">
        <v>7</v>
      </c>
      <c r="AB4" s="237" t="s">
        <v>7</v>
      </c>
    </row>
    <row r="5" spans="1:28" x14ac:dyDescent="0.3">
      <c r="A5" s="321" t="s">
        <v>132</v>
      </c>
      <c r="B5" s="212">
        <v>0.12</v>
      </c>
      <c r="C5" s="213">
        <v>10273</v>
      </c>
      <c r="D5" s="213">
        <v>0.5</v>
      </c>
      <c r="E5" s="213">
        <v>75</v>
      </c>
      <c r="F5" s="213">
        <v>187</v>
      </c>
      <c r="G5" s="214">
        <v>0.5</v>
      </c>
      <c r="H5" s="213">
        <v>23010</v>
      </c>
      <c r="I5" s="214">
        <v>0.5</v>
      </c>
      <c r="J5" s="214">
        <v>0.5</v>
      </c>
      <c r="K5" s="213">
        <v>29</v>
      </c>
      <c r="L5" s="213">
        <v>126</v>
      </c>
      <c r="M5" s="213">
        <v>4853</v>
      </c>
      <c r="N5" s="214">
        <v>0.1</v>
      </c>
      <c r="O5" s="213">
        <v>1931</v>
      </c>
      <c r="P5" s="214">
        <v>0.5</v>
      </c>
      <c r="Q5" s="213">
        <v>6947</v>
      </c>
      <c r="R5" s="213">
        <v>79</v>
      </c>
      <c r="S5" s="214">
        <v>0.5</v>
      </c>
      <c r="T5" s="213">
        <v>1217</v>
      </c>
      <c r="U5" s="213">
        <v>15</v>
      </c>
      <c r="V5" s="213">
        <v>57</v>
      </c>
      <c r="W5" s="213">
        <v>7457</v>
      </c>
      <c r="X5" s="214">
        <v>0.5</v>
      </c>
      <c r="Y5" s="213">
        <v>214</v>
      </c>
      <c r="Z5" s="213">
        <v>72</v>
      </c>
      <c r="AA5" s="213">
        <v>11</v>
      </c>
      <c r="AB5" s="213">
        <v>825</v>
      </c>
    </row>
    <row r="6" spans="1:28" x14ac:dyDescent="0.3">
      <c r="A6" s="269" t="s">
        <v>133</v>
      </c>
      <c r="B6" s="212">
        <v>0.12</v>
      </c>
      <c r="C6" s="213">
        <v>7085</v>
      </c>
      <c r="D6" s="213">
        <v>0.5</v>
      </c>
      <c r="E6" s="213">
        <v>101</v>
      </c>
      <c r="F6" s="213">
        <v>172</v>
      </c>
      <c r="G6" s="214">
        <v>0.5</v>
      </c>
      <c r="H6" s="213">
        <v>21602</v>
      </c>
      <c r="I6" s="214">
        <v>0.5</v>
      </c>
      <c r="J6" s="214">
        <v>0.5</v>
      </c>
      <c r="K6" s="213">
        <v>23</v>
      </c>
      <c r="L6" s="213">
        <v>134</v>
      </c>
      <c r="M6" s="213">
        <v>4369</v>
      </c>
      <c r="N6" s="214">
        <v>0.1</v>
      </c>
      <c r="O6" s="213">
        <v>2218</v>
      </c>
      <c r="P6" s="214">
        <v>0.5</v>
      </c>
      <c r="Q6" s="213">
        <v>5657</v>
      </c>
      <c r="R6" s="213">
        <v>74</v>
      </c>
      <c r="S6" s="214">
        <v>0.5</v>
      </c>
      <c r="T6" s="213">
        <v>1217</v>
      </c>
      <c r="U6" s="213">
        <v>13</v>
      </c>
      <c r="V6" s="213">
        <v>46</v>
      </c>
      <c r="W6" s="213">
        <v>8053</v>
      </c>
      <c r="X6" s="214">
        <v>0.5</v>
      </c>
      <c r="Y6" s="213">
        <v>195</v>
      </c>
      <c r="Z6" s="213">
        <v>74</v>
      </c>
      <c r="AA6" s="213">
        <v>10</v>
      </c>
      <c r="AB6" s="213">
        <v>770</v>
      </c>
    </row>
    <row r="7" spans="1:28" x14ac:dyDescent="0.3">
      <c r="A7" s="269" t="s">
        <v>134</v>
      </c>
      <c r="B7" s="212">
        <v>0.12</v>
      </c>
      <c r="C7" s="213">
        <v>11204</v>
      </c>
      <c r="D7" s="213">
        <v>0.5</v>
      </c>
      <c r="E7" s="213">
        <v>34</v>
      </c>
      <c r="F7" s="213">
        <v>173</v>
      </c>
      <c r="G7" s="214">
        <v>0.5</v>
      </c>
      <c r="H7" s="213">
        <v>22293</v>
      </c>
      <c r="I7" s="214">
        <v>0.5</v>
      </c>
      <c r="J7" s="214">
        <v>0.5</v>
      </c>
      <c r="K7" s="213">
        <v>22</v>
      </c>
      <c r="L7" s="213">
        <v>142</v>
      </c>
      <c r="M7" s="213">
        <v>4665</v>
      </c>
      <c r="N7" s="214">
        <v>0.1</v>
      </c>
      <c r="O7" s="213">
        <v>1751</v>
      </c>
      <c r="P7" s="214">
        <v>0.5</v>
      </c>
      <c r="Q7" s="213">
        <v>6051</v>
      </c>
      <c r="R7" s="213">
        <v>80</v>
      </c>
      <c r="S7" s="214">
        <v>0.5</v>
      </c>
      <c r="T7" s="213">
        <v>1163</v>
      </c>
      <c r="U7" s="213">
        <v>16</v>
      </c>
      <c r="V7" s="213">
        <v>44</v>
      </c>
      <c r="W7" s="213">
        <v>8099</v>
      </c>
      <c r="X7" s="214">
        <v>0.5</v>
      </c>
      <c r="Y7" s="213">
        <v>168</v>
      </c>
      <c r="Z7" s="213">
        <v>105</v>
      </c>
      <c r="AA7" s="213">
        <v>11</v>
      </c>
      <c r="AB7" s="213">
        <v>793</v>
      </c>
    </row>
    <row r="8" spans="1:28" x14ac:dyDescent="0.3">
      <c r="A8" s="269" t="s">
        <v>135</v>
      </c>
      <c r="B8" s="212">
        <v>0.12</v>
      </c>
      <c r="C8" s="213">
        <v>9373</v>
      </c>
      <c r="D8" s="213">
        <v>0.5</v>
      </c>
      <c r="E8" s="213">
        <v>34</v>
      </c>
      <c r="F8" s="213">
        <v>186</v>
      </c>
      <c r="G8" s="214">
        <v>0.5</v>
      </c>
      <c r="H8" s="213">
        <v>26136</v>
      </c>
      <c r="I8" s="214">
        <v>0.5</v>
      </c>
      <c r="J8" s="214">
        <v>0.5</v>
      </c>
      <c r="K8" s="213">
        <v>26</v>
      </c>
      <c r="L8" s="213">
        <v>150</v>
      </c>
      <c r="M8" s="213">
        <v>5879</v>
      </c>
      <c r="N8" s="214">
        <v>0.1</v>
      </c>
      <c r="O8" s="213">
        <v>1851</v>
      </c>
      <c r="P8" s="214">
        <v>0.5</v>
      </c>
      <c r="Q8" s="213">
        <v>6258</v>
      </c>
      <c r="R8" s="213">
        <v>87</v>
      </c>
      <c r="S8" s="214">
        <v>0.5</v>
      </c>
      <c r="T8" s="213">
        <v>1189</v>
      </c>
      <c r="U8" s="213">
        <v>40</v>
      </c>
      <c r="V8" s="213">
        <v>52</v>
      </c>
      <c r="W8" s="213">
        <v>8586</v>
      </c>
      <c r="X8" s="214">
        <v>0.5</v>
      </c>
      <c r="Y8" s="213">
        <v>160</v>
      </c>
      <c r="Z8" s="213">
        <v>135</v>
      </c>
      <c r="AA8" s="213">
        <v>12</v>
      </c>
      <c r="AB8" s="148">
        <v>830</v>
      </c>
    </row>
    <row r="9" spans="1:28" x14ac:dyDescent="0.3">
      <c r="A9" s="269" t="s">
        <v>136</v>
      </c>
      <c r="B9" s="388" t="s">
        <v>214</v>
      </c>
      <c r="C9" s="388" t="s">
        <v>214</v>
      </c>
      <c r="D9" s="388" t="s">
        <v>214</v>
      </c>
      <c r="E9" s="388" t="s">
        <v>214</v>
      </c>
      <c r="F9" s="388" t="s">
        <v>214</v>
      </c>
      <c r="G9" s="388" t="s">
        <v>214</v>
      </c>
      <c r="H9" s="388" t="s">
        <v>214</v>
      </c>
      <c r="I9" s="388" t="s">
        <v>214</v>
      </c>
      <c r="J9" s="388" t="s">
        <v>214</v>
      </c>
      <c r="K9" s="388" t="s">
        <v>214</v>
      </c>
      <c r="L9" s="388" t="s">
        <v>214</v>
      </c>
      <c r="M9" s="388" t="s">
        <v>214</v>
      </c>
      <c r="N9" s="388" t="s">
        <v>214</v>
      </c>
      <c r="O9" s="388" t="s">
        <v>214</v>
      </c>
      <c r="P9" s="388" t="s">
        <v>214</v>
      </c>
      <c r="Q9" s="388" t="s">
        <v>214</v>
      </c>
      <c r="R9" s="388" t="s">
        <v>214</v>
      </c>
      <c r="S9" s="388" t="s">
        <v>214</v>
      </c>
      <c r="T9" s="388" t="s">
        <v>214</v>
      </c>
      <c r="U9" s="388" t="s">
        <v>214</v>
      </c>
      <c r="V9" s="388" t="s">
        <v>214</v>
      </c>
      <c r="W9" s="388" t="s">
        <v>214</v>
      </c>
      <c r="X9" s="388" t="s">
        <v>214</v>
      </c>
      <c r="Y9" s="388" t="s">
        <v>214</v>
      </c>
      <c r="Z9" s="388" t="s">
        <v>214</v>
      </c>
      <c r="AA9" s="388" t="s">
        <v>214</v>
      </c>
      <c r="AB9" s="388" t="s">
        <v>214</v>
      </c>
    </row>
    <row r="10" spans="1:28" x14ac:dyDescent="0.3">
      <c r="A10" s="269" t="s">
        <v>137</v>
      </c>
      <c r="B10" s="212">
        <v>0.12</v>
      </c>
      <c r="C10" s="213">
        <v>5922</v>
      </c>
      <c r="D10" s="213">
        <v>0.5</v>
      </c>
      <c r="E10" s="213">
        <v>69</v>
      </c>
      <c r="F10" s="213">
        <v>204</v>
      </c>
      <c r="G10" s="214">
        <v>0.5</v>
      </c>
      <c r="H10" s="213">
        <v>27428</v>
      </c>
      <c r="I10" s="214">
        <v>0.5</v>
      </c>
      <c r="J10" s="214">
        <v>0.5</v>
      </c>
      <c r="K10" s="213">
        <v>27</v>
      </c>
      <c r="L10" s="213">
        <v>179</v>
      </c>
      <c r="M10" s="213">
        <v>5716</v>
      </c>
      <c r="N10" s="214">
        <v>0.1</v>
      </c>
      <c r="O10" s="213">
        <v>1773</v>
      </c>
      <c r="P10" s="214">
        <v>0.5</v>
      </c>
      <c r="Q10" s="213">
        <v>6476</v>
      </c>
      <c r="R10" s="213">
        <v>89</v>
      </c>
      <c r="S10" s="214">
        <v>0.5</v>
      </c>
      <c r="T10" s="213">
        <v>1342</v>
      </c>
      <c r="U10" s="213">
        <v>41</v>
      </c>
      <c r="V10" s="213">
        <v>47</v>
      </c>
      <c r="W10" s="213">
        <v>10968</v>
      </c>
      <c r="X10" s="214">
        <v>0.5</v>
      </c>
      <c r="Y10" s="213">
        <v>179</v>
      </c>
      <c r="Z10" s="213">
        <v>118</v>
      </c>
      <c r="AA10" s="214">
        <v>0.5</v>
      </c>
      <c r="AB10" s="213">
        <v>1061</v>
      </c>
    </row>
    <row r="11" spans="1:28" x14ac:dyDescent="0.3">
      <c r="A11" s="269" t="s">
        <v>138</v>
      </c>
      <c r="B11" s="212">
        <v>0.12</v>
      </c>
      <c r="C11" s="213">
        <v>5148</v>
      </c>
      <c r="D11" s="213">
        <v>0.5</v>
      </c>
      <c r="E11" s="213">
        <v>114</v>
      </c>
      <c r="F11" s="213">
        <v>185</v>
      </c>
      <c r="G11" s="214">
        <v>0.5</v>
      </c>
      <c r="H11" s="213">
        <v>24840</v>
      </c>
      <c r="I11" s="214">
        <v>0.5</v>
      </c>
      <c r="J11" s="214">
        <v>0.5</v>
      </c>
      <c r="K11" s="213">
        <v>24</v>
      </c>
      <c r="L11" s="213">
        <v>182</v>
      </c>
      <c r="M11" s="213">
        <v>5417</v>
      </c>
      <c r="N11" s="214">
        <v>0.1</v>
      </c>
      <c r="O11" s="213">
        <v>1884</v>
      </c>
      <c r="P11" s="214">
        <v>0.5</v>
      </c>
      <c r="Q11" s="213">
        <v>6120</v>
      </c>
      <c r="R11" s="213">
        <v>83</v>
      </c>
      <c r="S11" s="214">
        <v>0.5</v>
      </c>
      <c r="T11" s="213">
        <v>1308</v>
      </c>
      <c r="U11" s="213">
        <v>33</v>
      </c>
      <c r="V11" s="213">
        <v>42</v>
      </c>
      <c r="W11" s="213">
        <v>9837</v>
      </c>
      <c r="X11" s="214">
        <v>0.5</v>
      </c>
      <c r="Y11" s="213">
        <v>184</v>
      </c>
      <c r="Z11" s="213">
        <v>205</v>
      </c>
      <c r="AA11" s="214">
        <v>0.5</v>
      </c>
      <c r="AB11" s="213">
        <v>1044</v>
      </c>
    </row>
    <row r="12" spans="1:28" x14ac:dyDescent="0.3">
      <c r="A12" s="269" t="s">
        <v>139</v>
      </c>
      <c r="B12" s="212">
        <v>0.12</v>
      </c>
      <c r="C12" s="213">
        <v>2014</v>
      </c>
      <c r="D12" s="213">
        <v>0.5</v>
      </c>
      <c r="E12" s="214">
        <v>0.5</v>
      </c>
      <c r="F12" s="213">
        <v>194</v>
      </c>
      <c r="G12" s="214">
        <v>0.5</v>
      </c>
      <c r="H12" s="213">
        <v>31099</v>
      </c>
      <c r="I12" s="214">
        <v>0.5</v>
      </c>
      <c r="J12" s="214">
        <v>0.5</v>
      </c>
      <c r="K12" s="214">
        <v>0.5</v>
      </c>
      <c r="L12" s="213">
        <v>212</v>
      </c>
      <c r="M12" s="213">
        <v>6286</v>
      </c>
      <c r="N12" s="214">
        <v>0.1</v>
      </c>
      <c r="O12" s="213">
        <v>1668</v>
      </c>
      <c r="P12" s="214">
        <v>0.5</v>
      </c>
      <c r="Q12" s="213">
        <v>8446</v>
      </c>
      <c r="R12" s="213">
        <v>92</v>
      </c>
      <c r="S12" s="214">
        <v>0.5</v>
      </c>
      <c r="T12" s="213">
        <v>914</v>
      </c>
      <c r="U12" s="214">
        <v>0.5</v>
      </c>
      <c r="V12" s="214">
        <v>0.5</v>
      </c>
      <c r="W12" s="213">
        <v>11071</v>
      </c>
      <c r="X12" s="214">
        <v>0.5</v>
      </c>
      <c r="Y12" s="213">
        <v>187</v>
      </c>
      <c r="Z12" s="213">
        <v>96</v>
      </c>
      <c r="AA12" s="214">
        <v>0.5</v>
      </c>
      <c r="AB12" s="213">
        <v>1155</v>
      </c>
    </row>
    <row r="13" spans="1:28" x14ac:dyDescent="0.3">
      <c r="A13" s="269" t="s">
        <v>140</v>
      </c>
      <c r="B13" s="212">
        <v>0.12</v>
      </c>
      <c r="C13" s="213">
        <v>4109</v>
      </c>
      <c r="D13" s="213">
        <v>0.5</v>
      </c>
      <c r="E13" s="214">
        <v>0.5</v>
      </c>
      <c r="F13" s="213">
        <v>175</v>
      </c>
      <c r="G13" s="214">
        <v>0.5</v>
      </c>
      <c r="H13" s="213">
        <v>28858</v>
      </c>
      <c r="I13" s="214">
        <v>0.5</v>
      </c>
      <c r="J13" s="214">
        <v>0.5</v>
      </c>
      <c r="K13" s="214">
        <v>0.5</v>
      </c>
      <c r="L13" s="214">
        <v>0.5</v>
      </c>
      <c r="M13" s="213">
        <v>5773</v>
      </c>
      <c r="N13" s="214">
        <v>0.1</v>
      </c>
      <c r="O13" s="213">
        <v>1587</v>
      </c>
      <c r="P13" s="214">
        <v>0.5</v>
      </c>
      <c r="Q13" s="213">
        <v>7328</v>
      </c>
      <c r="R13" s="213">
        <v>82</v>
      </c>
      <c r="S13" s="214">
        <v>0.5</v>
      </c>
      <c r="T13" s="213">
        <v>998</v>
      </c>
      <c r="U13" s="214">
        <v>0.5</v>
      </c>
      <c r="V13" s="214">
        <v>0.5</v>
      </c>
      <c r="W13" s="213">
        <v>10368</v>
      </c>
      <c r="X13" s="214">
        <v>0.5</v>
      </c>
      <c r="Y13" s="213">
        <v>143</v>
      </c>
      <c r="Z13" s="214">
        <v>0.5</v>
      </c>
      <c r="AA13" s="214">
        <v>0.5</v>
      </c>
      <c r="AB13" s="213">
        <v>1062</v>
      </c>
    </row>
    <row r="14" spans="1:28" x14ac:dyDescent="0.3">
      <c r="A14" s="269" t="s">
        <v>141</v>
      </c>
      <c r="B14" s="212">
        <v>0.12</v>
      </c>
      <c r="C14" s="213">
        <v>4367</v>
      </c>
      <c r="D14" s="213">
        <v>0.5</v>
      </c>
      <c r="E14" s="213">
        <v>124</v>
      </c>
      <c r="F14" s="213">
        <v>222</v>
      </c>
      <c r="G14" s="214">
        <v>0.5</v>
      </c>
      <c r="H14" s="213">
        <v>31100</v>
      </c>
      <c r="I14" s="214">
        <v>0.5</v>
      </c>
      <c r="J14" s="214">
        <v>0.5</v>
      </c>
      <c r="K14" s="214">
        <v>0.5</v>
      </c>
      <c r="L14" s="213">
        <v>220</v>
      </c>
      <c r="M14" s="213">
        <v>5653</v>
      </c>
      <c r="N14" s="214">
        <v>0.1</v>
      </c>
      <c r="O14" s="213">
        <v>1604</v>
      </c>
      <c r="P14" s="214">
        <v>0.5</v>
      </c>
      <c r="Q14" s="213">
        <v>8957</v>
      </c>
      <c r="R14" s="213">
        <v>95</v>
      </c>
      <c r="S14" s="214">
        <v>0.5</v>
      </c>
      <c r="T14" s="213">
        <v>1535</v>
      </c>
      <c r="U14" s="213">
        <v>70</v>
      </c>
      <c r="V14" s="213">
        <v>58</v>
      </c>
      <c r="W14" s="213">
        <v>10516</v>
      </c>
      <c r="X14" s="214">
        <v>0.5</v>
      </c>
      <c r="Y14" s="213">
        <v>159</v>
      </c>
      <c r="Z14" s="213">
        <v>93</v>
      </c>
      <c r="AA14" s="214">
        <v>0.5</v>
      </c>
      <c r="AB14" s="213">
        <v>1040</v>
      </c>
    </row>
    <row r="15" spans="1:28" x14ac:dyDescent="0.3">
      <c r="A15" s="269" t="s">
        <v>142</v>
      </c>
      <c r="B15" s="212">
        <v>0.12</v>
      </c>
      <c r="C15" s="213">
        <v>5040</v>
      </c>
      <c r="D15" s="213">
        <v>0.5</v>
      </c>
      <c r="E15" s="213">
        <v>75</v>
      </c>
      <c r="F15" s="213">
        <v>202</v>
      </c>
      <c r="G15" s="214">
        <v>0.5</v>
      </c>
      <c r="H15" s="213">
        <v>25374</v>
      </c>
      <c r="I15" s="214">
        <v>0.5</v>
      </c>
      <c r="J15" s="214">
        <v>0.5</v>
      </c>
      <c r="K15" s="214">
        <v>0.5</v>
      </c>
      <c r="L15" s="213">
        <v>210</v>
      </c>
      <c r="M15" s="213">
        <v>5406</v>
      </c>
      <c r="N15" s="214">
        <v>0.1</v>
      </c>
      <c r="O15" s="213">
        <v>1491</v>
      </c>
      <c r="P15" s="214">
        <v>0.5</v>
      </c>
      <c r="Q15" s="213">
        <v>4229</v>
      </c>
      <c r="R15" s="213">
        <v>95</v>
      </c>
      <c r="S15" s="214">
        <v>0.5</v>
      </c>
      <c r="T15" s="213">
        <v>1498</v>
      </c>
      <c r="U15" s="214">
        <v>0.5</v>
      </c>
      <c r="V15" s="214">
        <v>0.5</v>
      </c>
      <c r="W15" s="213">
        <v>10647</v>
      </c>
      <c r="X15" s="214">
        <v>0.5</v>
      </c>
      <c r="Y15" s="213">
        <v>124</v>
      </c>
      <c r="Z15" s="213">
        <v>97</v>
      </c>
      <c r="AA15" s="214">
        <v>0.5</v>
      </c>
      <c r="AB15" s="213">
        <v>1038</v>
      </c>
    </row>
    <row r="16" spans="1:28" ht="13.5" thickBot="1" x14ac:dyDescent="0.35">
      <c r="A16" s="382" t="s">
        <v>143</v>
      </c>
      <c r="B16" s="212">
        <v>0.12</v>
      </c>
      <c r="C16" s="213">
        <v>4674</v>
      </c>
      <c r="D16" s="213">
        <v>0.5</v>
      </c>
      <c r="E16" s="213">
        <v>236</v>
      </c>
      <c r="F16" s="213">
        <v>229</v>
      </c>
      <c r="G16" s="214">
        <v>0.5</v>
      </c>
      <c r="H16" s="213">
        <v>28494</v>
      </c>
      <c r="I16" s="214">
        <v>0.5</v>
      </c>
      <c r="J16" s="214">
        <v>0.5</v>
      </c>
      <c r="K16" s="214">
        <v>0.5</v>
      </c>
      <c r="L16" s="213">
        <v>210</v>
      </c>
      <c r="M16" s="213">
        <v>5788</v>
      </c>
      <c r="N16" s="214">
        <v>0.1</v>
      </c>
      <c r="O16" s="213">
        <v>1545</v>
      </c>
      <c r="P16" s="214">
        <v>0.5</v>
      </c>
      <c r="Q16" s="213">
        <v>5178</v>
      </c>
      <c r="R16" s="214">
        <v>0.5</v>
      </c>
      <c r="S16" s="214">
        <v>0.5</v>
      </c>
      <c r="T16" s="213">
        <v>1350</v>
      </c>
      <c r="U16" s="214">
        <v>0.5</v>
      </c>
      <c r="V16" s="214">
        <v>0.5</v>
      </c>
      <c r="W16" s="213">
        <v>10052</v>
      </c>
      <c r="X16" s="214">
        <v>0.5</v>
      </c>
      <c r="Y16" s="213">
        <v>152</v>
      </c>
      <c r="Z16" s="213">
        <v>214</v>
      </c>
      <c r="AA16" s="214">
        <v>0.5</v>
      </c>
      <c r="AB16" s="213">
        <v>1171</v>
      </c>
    </row>
    <row r="17" spans="1:28" ht="13.5" thickBot="1" x14ac:dyDescent="0.35">
      <c r="A17" s="383" t="s">
        <v>183</v>
      </c>
      <c r="B17" s="389" t="s">
        <v>214</v>
      </c>
      <c r="C17" s="390" t="s">
        <v>214</v>
      </c>
      <c r="D17" s="390" t="s">
        <v>214</v>
      </c>
      <c r="E17" s="391" t="s">
        <v>214</v>
      </c>
      <c r="F17" s="390" t="s">
        <v>214</v>
      </c>
      <c r="G17" s="392" t="s">
        <v>214</v>
      </c>
      <c r="H17" s="392" t="s">
        <v>214</v>
      </c>
      <c r="I17" s="210">
        <v>20</v>
      </c>
      <c r="J17" s="390" t="s">
        <v>214</v>
      </c>
      <c r="K17" s="210">
        <v>400</v>
      </c>
      <c r="L17" s="210">
        <v>600</v>
      </c>
      <c r="M17" s="390" t="s">
        <v>214</v>
      </c>
      <c r="N17" s="210">
        <v>5</v>
      </c>
      <c r="O17" s="390" t="s">
        <v>214</v>
      </c>
      <c r="P17" s="390" t="s">
        <v>214</v>
      </c>
      <c r="Q17" s="390" t="s">
        <v>214</v>
      </c>
      <c r="R17" s="390" t="s">
        <v>214</v>
      </c>
      <c r="S17" s="390" t="s">
        <v>214</v>
      </c>
      <c r="T17" s="390" t="s">
        <v>214</v>
      </c>
      <c r="U17" s="210">
        <v>90</v>
      </c>
      <c r="V17" s="210">
        <v>200</v>
      </c>
      <c r="W17" s="390" t="s">
        <v>214</v>
      </c>
      <c r="X17" s="390" t="s">
        <v>214</v>
      </c>
      <c r="Y17" s="390" t="s">
        <v>214</v>
      </c>
      <c r="Z17" s="390" t="s">
        <v>214</v>
      </c>
      <c r="AA17" s="390" t="s">
        <v>214</v>
      </c>
      <c r="AB17" s="211">
        <v>2500</v>
      </c>
    </row>
    <row r="18" spans="1:28" x14ac:dyDescent="0.3">
      <c r="A18" s="309" t="s">
        <v>2</v>
      </c>
      <c r="B18" s="56">
        <v>0.12000000000000002</v>
      </c>
      <c r="C18" s="55">
        <v>6291.727272727273</v>
      </c>
      <c r="D18" s="38">
        <v>0.5</v>
      </c>
      <c r="E18" s="133">
        <v>78.454545454545453</v>
      </c>
      <c r="F18" s="55">
        <v>193.54545454545453</v>
      </c>
      <c r="G18" s="96">
        <v>0.5</v>
      </c>
      <c r="H18" s="54">
        <v>26384.909090909092</v>
      </c>
      <c r="I18" s="120">
        <v>0.5</v>
      </c>
      <c r="J18" s="29">
        <v>0.5</v>
      </c>
      <c r="K18" s="61">
        <v>13.954545454545455</v>
      </c>
      <c r="L18" s="37">
        <v>160.5</v>
      </c>
      <c r="M18" s="38">
        <v>5436.818181818182</v>
      </c>
      <c r="N18" s="79">
        <v>9.9999999999999992E-2</v>
      </c>
      <c r="O18" s="38">
        <v>1754.8181818181818</v>
      </c>
      <c r="P18" s="38">
        <v>0.5</v>
      </c>
      <c r="Q18" s="38">
        <v>6513.363636363636</v>
      </c>
      <c r="R18" s="38">
        <v>77.86363636363636</v>
      </c>
      <c r="S18" s="51">
        <v>0.5</v>
      </c>
      <c r="T18" s="38">
        <v>1248.2727272727273</v>
      </c>
      <c r="U18" s="79">
        <v>20.90909090909091</v>
      </c>
      <c r="V18" s="38">
        <v>31.636363636363637</v>
      </c>
      <c r="W18" s="38">
        <v>9604.9090909090901</v>
      </c>
      <c r="X18" s="51">
        <v>0.5</v>
      </c>
      <c r="Y18" s="38">
        <v>169.54545454545453</v>
      </c>
      <c r="Z18" s="38">
        <v>109.95454545454545</v>
      </c>
      <c r="AA18" s="38">
        <v>4.3181818181818183</v>
      </c>
      <c r="AB18" s="122">
        <v>980.81818181818187</v>
      </c>
    </row>
    <row r="19" spans="1:28" x14ac:dyDescent="0.3">
      <c r="A19" s="310" t="s">
        <v>10</v>
      </c>
      <c r="B19" s="58">
        <v>0.12</v>
      </c>
      <c r="C19" s="62">
        <v>11204</v>
      </c>
      <c r="D19" s="41">
        <v>0.5</v>
      </c>
      <c r="E19" s="119">
        <v>236</v>
      </c>
      <c r="F19" s="62">
        <v>229</v>
      </c>
      <c r="G19" s="97">
        <v>0.5</v>
      </c>
      <c r="H19" s="63">
        <v>31100</v>
      </c>
      <c r="I19" s="121">
        <v>0.5</v>
      </c>
      <c r="J19" s="62">
        <v>0.5</v>
      </c>
      <c r="K19" s="64">
        <v>29</v>
      </c>
      <c r="L19" s="63">
        <v>220</v>
      </c>
      <c r="M19" s="41">
        <v>6286</v>
      </c>
      <c r="N19" s="80">
        <v>0.1</v>
      </c>
      <c r="O19" s="41">
        <v>2218</v>
      </c>
      <c r="P19" s="41">
        <v>0.5</v>
      </c>
      <c r="Q19" s="41">
        <v>8957</v>
      </c>
      <c r="R19" s="41">
        <v>95</v>
      </c>
      <c r="S19" s="52">
        <v>0.5</v>
      </c>
      <c r="T19" s="41">
        <v>1535</v>
      </c>
      <c r="U19" s="80">
        <v>70</v>
      </c>
      <c r="V19" s="41">
        <v>58</v>
      </c>
      <c r="W19" s="41">
        <v>11071</v>
      </c>
      <c r="X19" s="52">
        <v>0.5</v>
      </c>
      <c r="Y19" s="41">
        <v>214</v>
      </c>
      <c r="Z19" s="41">
        <v>214</v>
      </c>
      <c r="AA19" s="41">
        <v>12</v>
      </c>
      <c r="AB19" s="123">
        <v>1171</v>
      </c>
    </row>
    <row r="20" spans="1:28" x14ac:dyDescent="0.3">
      <c r="A20" s="354" t="s">
        <v>11</v>
      </c>
      <c r="B20" s="355">
        <v>0.12</v>
      </c>
      <c r="C20" s="356">
        <v>2014</v>
      </c>
      <c r="D20" s="343">
        <v>0.5</v>
      </c>
      <c r="E20" s="384">
        <v>0.5</v>
      </c>
      <c r="F20" s="356">
        <v>172</v>
      </c>
      <c r="G20" s="360">
        <v>0.5</v>
      </c>
      <c r="H20" s="358">
        <v>21602</v>
      </c>
      <c r="I20" s="385">
        <v>0.5</v>
      </c>
      <c r="J20" s="356">
        <v>0.5</v>
      </c>
      <c r="K20" s="386">
        <v>0.5</v>
      </c>
      <c r="L20" s="358">
        <v>0.5</v>
      </c>
      <c r="M20" s="343">
        <v>4369</v>
      </c>
      <c r="N20" s="361">
        <v>0.1</v>
      </c>
      <c r="O20" s="343">
        <v>1491</v>
      </c>
      <c r="P20" s="344">
        <v>0.5</v>
      </c>
      <c r="Q20" s="343">
        <v>4229</v>
      </c>
      <c r="R20" s="343">
        <v>0.5</v>
      </c>
      <c r="S20" s="344">
        <v>0.5</v>
      </c>
      <c r="T20" s="343">
        <v>914</v>
      </c>
      <c r="U20" s="361">
        <v>0.5</v>
      </c>
      <c r="V20" s="343">
        <v>0.5</v>
      </c>
      <c r="W20" s="343">
        <v>7457</v>
      </c>
      <c r="X20" s="344">
        <v>0.5</v>
      </c>
      <c r="Y20" s="343">
        <v>124</v>
      </c>
      <c r="Z20" s="343">
        <v>0.5</v>
      </c>
      <c r="AA20" s="343">
        <v>0.5</v>
      </c>
      <c r="AB20" s="387">
        <v>770</v>
      </c>
    </row>
    <row r="10000" spans="52:52" hidden="1" x14ac:dyDescent="0.3">
      <c r="AZ10000" s="8">
        <v>1</v>
      </c>
    </row>
  </sheetData>
  <mergeCells count="2">
    <mergeCell ref="A1:G1"/>
    <mergeCell ref="H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&amp;C&amp;16תאגיד המים יובלים</oddHeader>
    <oddFooter>&amp;C&amp;12מכון טיהור שפכים אשדוד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5"/>
  <dimension ref="A1:AZ10000"/>
  <sheetViews>
    <sheetView showGridLines="0" showZeros="0" rightToLeft="1" zoomScale="75" zoomScaleNormal="75" workbookViewId="0">
      <selection activeCell="E22" sqref="A22:XFD1048576"/>
    </sheetView>
  </sheetViews>
  <sheetFormatPr defaultColWidth="0" defaultRowHeight="13" zeroHeight="1" x14ac:dyDescent="0.3"/>
  <cols>
    <col min="1" max="1" width="12.08984375" style="8" customWidth="1"/>
    <col min="2" max="2" width="17.453125" style="8" customWidth="1"/>
    <col min="3" max="5" width="8.54296875" style="8" customWidth="1"/>
    <col min="6" max="6" width="16.90625" style="8" customWidth="1"/>
    <col min="7" max="9" width="8.54296875" style="8" customWidth="1"/>
    <col min="10" max="10" width="28.08984375" style="8" customWidth="1"/>
    <col min="11" max="13" width="8.54296875" style="8" customWidth="1"/>
    <col min="14" max="14" width="13.36328125" style="13" customWidth="1"/>
    <col min="15" max="15" width="9.54296875" style="13" customWidth="1"/>
    <col min="16" max="16" width="9.54296875" style="8" customWidth="1"/>
    <col min="17" max="17" width="9.54296875" style="19" customWidth="1"/>
    <col min="18" max="52" width="0" style="8" hidden="1" customWidth="1"/>
    <col min="53" max="16384" width="9.1796875" style="8" hidden="1"/>
  </cols>
  <sheetData>
    <row r="1" spans="1:17" ht="13.5" thickBot="1" x14ac:dyDescent="0.35">
      <c r="A1" s="296" t="s">
        <v>209</v>
      </c>
      <c r="B1" s="297"/>
      <c r="C1" s="298"/>
      <c r="D1" s="299"/>
      <c r="E1" s="435" t="s">
        <v>148</v>
      </c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7"/>
    </row>
    <row r="2" spans="1:17" ht="13.5" customHeight="1" thickBot="1" x14ac:dyDescent="0.35">
      <c r="A2" s="398" t="s">
        <v>22</v>
      </c>
      <c r="B2" s="288" t="s">
        <v>160</v>
      </c>
      <c r="C2" s="318" t="s">
        <v>210</v>
      </c>
      <c r="D2" s="318" t="s">
        <v>211</v>
      </c>
      <c r="E2" s="318" t="s">
        <v>212</v>
      </c>
      <c r="F2" s="288" t="s">
        <v>181</v>
      </c>
      <c r="G2" s="318" t="s">
        <v>213</v>
      </c>
      <c r="H2" s="318" t="s">
        <v>215</v>
      </c>
      <c r="I2" s="318" t="s">
        <v>216</v>
      </c>
      <c r="J2" s="288" t="s">
        <v>23</v>
      </c>
      <c r="K2" s="318" t="s">
        <v>217</v>
      </c>
      <c r="L2" s="318" t="s">
        <v>218</v>
      </c>
      <c r="M2" s="318" t="s">
        <v>219</v>
      </c>
      <c r="N2" s="288" t="s">
        <v>9</v>
      </c>
      <c r="O2" s="318" t="s">
        <v>220</v>
      </c>
      <c r="P2" s="318" t="s">
        <v>221</v>
      </c>
      <c r="Q2" s="318" t="s">
        <v>222</v>
      </c>
    </row>
    <row r="3" spans="1:17" s="18" customFormat="1" ht="15" customHeight="1" thickBot="1" x14ac:dyDescent="0.35">
      <c r="A3" s="233" t="s">
        <v>120</v>
      </c>
      <c r="B3" s="242" t="s">
        <v>4</v>
      </c>
      <c r="C3" s="244" t="s">
        <v>3</v>
      </c>
      <c r="D3" s="244" t="s">
        <v>52</v>
      </c>
      <c r="E3" s="244" t="s">
        <v>109</v>
      </c>
      <c r="F3" s="242" t="s">
        <v>4</v>
      </c>
      <c r="G3" s="244" t="s">
        <v>3</v>
      </c>
      <c r="H3" s="244" t="s">
        <v>52</v>
      </c>
      <c r="I3" s="244" t="s">
        <v>109</v>
      </c>
      <c r="J3" s="242" t="s">
        <v>20</v>
      </c>
      <c r="K3" s="245" t="s">
        <v>28</v>
      </c>
      <c r="L3" s="244" t="s">
        <v>67</v>
      </c>
      <c r="M3" s="244" t="s">
        <v>108</v>
      </c>
      <c r="N3" s="246" t="s">
        <v>48</v>
      </c>
      <c r="O3" s="409" t="s">
        <v>214</v>
      </c>
      <c r="P3" s="240" t="s">
        <v>165</v>
      </c>
      <c r="Q3" s="393" t="s">
        <v>24</v>
      </c>
    </row>
    <row r="4" spans="1:17" ht="26.25" customHeight="1" thickBot="1" x14ac:dyDescent="0.35">
      <c r="A4" s="410" t="s">
        <v>214</v>
      </c>
      <c r="B4" s="411" t="s">
        <v>214</v>
      </c>
      <c r="C4" s="412" t="s">
        <v>214</v>
      </c>
      <c r="D4" s="412" t="s">
        <v>214</v>
      </c>
      <c r="E4" s="412" t="s">
        <v>214</v>
      </c>
      <c r="F4" s="411" t="s">
        <v>214</v>
      </c>
      <c r="G4" s="412" t="s">
        <v>214</v>
      </c>
      <c r="H4" s="412" t="s">
        <v>214</v>
      </c>
      <c r="I4" s="412" t="s">
        <v>214</v>
      </c>
      <c r="J4" s="411" t="s">
        <v>214</v>
      </c>
      <c r="K4" s="413" t="s">
        <v>214</v>
      </c>
      <c r="L4" s="412" t="s">
        <v>214</v>
      </c>
      <c r="M4" s="412" t="s">
        <v>214</v>
      </c>
      <c r="N4" s="242" t="s">
        <v>163</v>
      </c>
      <c r="O4" s="23" t="s">
        <v>164</v>
      </c>
      <c r="P4" s="414" t="s">
        <v>214</v>
      </c>
      <c r="Q4" s="330" t="s">
        <v>214</v>
      </c>
    </row>
    <row r="5" spans="1:17" ht="26.5" thickBot="1" x14ac:dyDescent="0.35">
      <c r="A5" s="415" t="s">
        <v>214</v>
      </c>
      <c r="B5" s="232" t="s">
        <v>162</v>
      </c>
      <c r="C5" s="373" t="s">
        <v>214</v>
      </c>
      <c r="D5" s="373" t="s">
        <v>214</v>
      </c>
      <c r="E5" s="373" t="s">
        <v>214</v>
      </c>
      <c r="F5" s="232" t="s">
        <v>182</v>
      </c>
      <c r="G5" s="373" t="s">
        <v>214</v>
      </c>
      <c r="H5" s="373" t="s">
        <v>214</v>
      </c>
      <c r="I5" s="373" t="s">
        <v>214</v>
      </c>
      <c r="J5" s="232" t="s">
        <v>8</v>
      </c>
      <c r="K5" s="373" t="s">
        <v>214</v>
      </c>
      <c r="L5" s="373" t="s">
        <v>214</v>
      </c>
      <c r="M5" s="374" t="s">
        <v>214</v>
      </c>
      <c r="N5" s="416" t="s">
        <v>214</v>
      </c>
      <c r="O5" s="23" t="s">
        <v>161</v>
      </c>
      <c r="P5" s="414" t="s">
        <v>214</v>
      </c>
      <c r="Q5" s="393" t="s">
        <v>186</v>
      </c>
    </row>
    <row r="6" spans="1:17" ht="13.5" thickBot="1" x14ac:dyDescent="0.35">
      <c r="A6" s="10" t="s">
        <v>132</v>
      </c>
      <c r="B6" s="170">
        <v>13684.087741935484</v>
      </c>
      <c r="C6" s="171">
        <v>30941.921612903225</v>
      </c>
      <c r="D6" s="171">
        <v>13592.453225806452</v>
      </c>
      <c r="E6" s="180">
        <v>3421.0219354838709</v>
      </c>
      <c r="F6" s="170">
        <v>247.53537290322581</v>
      </c>
      <c r="G6" s="171">
        <v>1423.3283941935483</v>
      </c>
      <c r="H6" s="171">
        <v>278.47729451612901</v>
      </c>
      <c r="I6" s="172">
        <v>649.7803538709677</v>
      </c>
      <c r="J6" s="199">
        <v>0.9819107142857143</v>
      </c>
      <c r="K6" s="199">
        <v>0.95400000000000007</v>
      </c>
      <c r="L6" s="199">
        <v>0.97951235955056182</v>
      </c>
      <c r="M6" s="199">
        <v>0.81006250000000002</v>
      </c>
      <c r="N6" s="177">
        <v>706710</v>
      </c>
      <c r="O6" s="178">
        <v>23557</v>
      </c>
      <c r="P6" s="183">
        <v>0.77122685845240735</v>
      </c>
      <c r="Q6" s="394">
        <v>1.7214885233312665</v>
      </c>
    </row>
    <row r="7" spans="1:17" ht="13.5" thickBot="1" x14ac:dyDescent="0.35">
      <c r="A7" s="10" t="s">
        <v>133</v>
      </c>
      <c r="B7" s="173">
        <v>19942.357258064516</v>
      </c>
      <c r="C7" s="148">
        <v>32181.65806451613</v>
      </c>
      <c r="D7" s="148">
        <v>14607.277419354839</v>
      </c>
      <c r="E7" s="181">
        <v>3052.6927419354843</v>
      </c>
      <c r="F7" s="173">
        <v>193.08994838709677</v>
      </c>
      <c r="G7" s="148">
        <v>1190.7213483870967</v>
      </c>
      <c r="H7" s="148">
        <v>225.27160645161291</v>
      </c>
      <c r="I7" s="174">
        <v>482.72487096774194</v>
      </c>
      <c r="J7" s="199">
        <v>0.99031759656652363</v>
      </c>
      <c r="K7" s="199">
        <v>0.96299999999999997</v>
      </c>
      <c r="L7" s="199">
        <v>0.98457812499999997</v>
      </c>
      <c r="M7" s="199">
        <v>0.84186915887850466</v>
      </c>
      <c r="N7" s="177">
        <v>736200</v>
      </c>
      <c r="O7" s="164">
        <v>24540</v>
      </c>
      <c r="P7" s="184">
        <v>0.86015207620770551</v>
      </c>
      <c r="Q7" s="395">
        <v>1.2305466040167461</v>
      </c>
    </row>
    <row r="8" spans="1:17" ht="13.5" thickBot="1" x14ac:dyDescent="0.35">
      <c r="A8" s="10" t="s">
        <v>134</v>
      </c>
      <c r="B8" s="173">
        <v>14665.04</v>
      </c>
      <c r="C8" s="148">
        <v>36320.83</v>
      </c>
      <c r="D8" s="148">
        <v>16063.19</v>
      </c>
      <c r="E8" s="181">
        <v>2951.65</v>
      </c>
      <c r="F8" s="173">
        <v>254.24581000000001</v>
      </c>
      <c r="G8" s="148">
        <v>1743.39984</v>
      </c>
      <c r="H8" s="148">
        <v>326.88747000000001</v>
      </c>
      <c r="I8" s="174">
        <v>581.13328000000001</v>
      </c>
      <c r="J8" s="199">
        <v>0.98266313559322027</v>
      </c>
      <c r="K8" s="199">
        <v>0.95200000000000007</v>
      </c>
      <c r="L8" s="199">
        <v>0.97964990328820123</v>
      </c>
      <c r="M8" s="199">
        <v>0.80311578947368423</v>
      </c>
      <c r="N8" s="177">
        <v>734040</v>
      </c>
      <c r="O8" s="164">
        <v>24468</v>
      </c>
      <c r="P8" s="184">
        <v>0.78751206952043773</v>
      </c>
      <c r="Q8" s="395">
        <v>1.6684577744077069</v>
      </c>
    </row>
    <row r="9" spans="1:17" ht="13.5" thickBot="1" x14ac:dyDescent="0.35">
      <c r="A9" s="10" t="s">
        <v>135</v>
      </c>
      <c r="B9" s="173">
        <v>15861.156129032259</v>
      </c>
      <c r="C9" s="148">
        <v>35523.004387096778</v>
      </c>
      <c r="D9" s="148">
        <v>9875.8141935483873</v>
      </c>
      <c r="E9" s="181">
        <v>3172.2312258064517</v>
      </c>
      <c r="F9" s="173">
        <v>710.46008774193558</v>
      </c>
      <c r="G9" s="148">
        <v>3445.7314255483875</v>
      </c>
      <c r="H9" s="148">
        <v>888.07510967741939</v>
      </c>
      <c r="I9" s="174">
        <v>994.64412283870979</v>
      </c>
      <c r="J9" s="199">
        <v>0.95520754716981127</v>
      </c>
      <c r="K9" s="199">
        <v>0.90300000000000002</v>
      </c>
      <c r="L9" s="199">
        <v>0.91007575757575754</v>
      </c>
      <c r="M9" s="199">
        <v>0.6864528301886792</v>
      </c>
      <c r="N9" s="177">
        <v>774780</v>
      </c>
      <c r="O9" s="164">
        <v>25826</v>
      </c>
      <c r="P9" s="184">
        <v>0.86297492368452822</v>
      </c>
      <c r="Q9" s="395">
        <v>1.6282545729896758</v>
      </c>
    </row>
    <row r="10" spans="1:17" ht="13.5" thickBot="1" x14ac:dyDescent="0.35">
      <c r="A10" s="10" t="s">
        <v>136</v>
      </c>
      <c r="B10" s="173">
        <v>14836.609677419356</v>
      </c>
      <c r="C10" s="148">
        <v>32015.841935483873</v>
      </c>
      <c r="D10" s="148">
        <v>15024.019483870969</v>
      </c>
      <c r="E10" s="181">
        <v>3217.2016774193553</v>
      </c>
      <c r="F10" s="173">
        <v>192.09505161290323</v>
      </c>
      <c r="G10" s="148">
        <v>1344.6653612903226</v>
      </c>
      <c r="H10" s="148">
        <v>288.14257741935489</v>
      </c>
      <c r="I10" s="174">
        <v>992.49110000000007</v>
      </c>
      <c r="J10" s="199">
        <v>0.9870526315789474</v>
      </c>
      <c r="K10" s="199">
        <v>0.95800000000000007</v>
      </c>
      <c r="L10" s="199">
        <v>0.9808212058212058</v>
      </c>
      <c r="M10" s="199">
        <v>0.69150485436893205</v>
      </c>
      <c r="N10" s="177">
        <v>751740</v>
      </c>
      <c r="O10" s="164">
        <v>25058</v>
      </c>
      <c r="P10" s="184">
        <v>0.80224190423470798</v>
      </c>
      <c r="Q10" s="395">
        <v>1.6889303247046483</v>
      </c>
    </row>
    <row r="11" spans="1:17" ht="13.5" thickBot="1" x14ac:dyDescent="0.35">
      <c r="A11" s="10" t="s">
        <v>137</v>
      </c>
      <c r="B11" s="173">
        <v>13588.906451612902</v>
      </c>
      <c r="C11" s="148">
        <v>28799.912096774195</v>
      </c>
      <c r="D11" s="148">
        <v>10038.651612903226</v>
      </c>
      <c r="E11" s="181">
        <v>2203.6064516129031</v>
      </c>
      <c r="F11" s="173">
        <v>172.79947258064519</v>
      </c>
      <c r="G11" s="148">
        <v>921.59718709677418</v>
      </c>
      <c r="H11" s="148">
        <v>201.59938467741935</v>
      </c>
      <c r="I11" s="174">
        <v>143.99956048387097</v>
      </c>
      <c r="J11" s="199">
        <v>0.98728378378378379</v>
      </c>
      <c r="K11" s="199">
        <v>0.96800000000000008</v>
      </c>
      <c r="L11" s="199">
        <v>0.97991768292682924</v>
      </c>
      <c r="M11" s="199">
        <v>0.93465277777777778</v>
      </c>
      <c r="N11" s="177">
        <v>774870</v>
      </c>
      <c r="O11" s="164">
        <v>25829</v>
      </c>
      <c r="P11" s="184">
        <v>0.84392927722589661</v>
      </c>
      <c r="Q11" s="395">
        <v>1.9007416153736412</v>
      </c>
    </row>
    <row r="12" spans="1:17" ht="13.5" thickBot="1" x14ac:dyDescent="0.35">
      <c r="A12" s="10" t="s">
        <v>138</v>
      </c>
      <c r="B12" s="173">
        <v>12997.123096774194</v>
      </c>
      <c r="C12" s="148">
        <v>27731.485419354842</v>
      </c>
      <c r="D12" s="148">
        <v>9200.9336774193544</v>
      </c>
      <c r="E12" s="181">
        <v>2798.8854193548386</v>
      </c>
      <c r="F12" s="173">
        <v>194.12039793548391</v>
      </c>
      <c r="G12" s="148">
        <v>998.33347509677424</v>
      </c>
      <c r="H12" s="148">
        <v>221.85188335483875</v>
      </c>
      <c r="I12" s="174">
        <v>194.12039793548391</v>
      </c>
      <c r="J12" s="199">
        <v>0.98506435643564361</v>
      </c>
      <c r="K12" s="199">
        <v>0.96400000000000008</v>
      </c>
      <c r="L12" s="199">
        <v>0.97588811188811186</v>
      </c>
      <c r="M12" s="199">
        <v>0.93064367816091942</v>
      </c>
      <c r="N12" s="177">
        <v>752550</v>
      </c>
      <c r="O12" s="164">
        <v>25085</v>
      </c>
      <c r="P12" s="184">
        <v>0.77973717141413246</v>
      </c>
      <c r="Q12" s="395">
        <v>1.9300425035003279</v>
      </c>
    </row>
    <row r="13" spans="1:17" ht="13.5" thickBot="1" x14ac:dyDescent="0.35">
      <c r="A13" s="10" t="s">
        <v>139</v>
      </c>
      <c r="B13" s="173">
        <v>9520.7539354838718</v>
      </c>
      <c r="C13" s="148">
        <v>30159.703741935486</v>
      </c>
      <c r="D13" s="148">
        <v>11789.121483870967</v>
      </c>
      <c r="E13" s="181">
        <v>2300.3163870967742</v>
      </c>
      <c r="F13" s="173">
        <v>180.9582224516129</v>
      </c>
      <c r="G13" s="148">
        <v>1115.909038451613</v>
      </c>
      <c r="H13" s="148">
        <v>150.79851870967741</v>
      </c>
      <c r="I13" s="174">
        <v>452.39555612903229</v>
      </c>
      <c r="J13" s="199">
        <v>0.98099328859060408</v>
      </c>
      <c r="K13" s="199">
        <v>0.96299999999999997</v>
      </c>
      <c r="L13" s="199">
        <v>0.98720867208672081</v>
      </c>
      <c r="M13" s="199">
        <v>0.80333333333333334</v>
      </c>
      <c r="N13" s="177">
        <v>757140</v>
      </c>
      <c r="O13" s="164">
        <v>25238</v>
      </c>
      <c r="P13" s="184">
        <v>0.78995046515901424</v>
      </c>
      <c r="Q13" s="395">
        <v>2.650840487110786</v>
      </c>
    </row>
    <row r="14" spans="1:17" ht="13.5" thickBot="1" x14ac:dyDescent="0.35">
      <c r="A14" s="10" t="s">
        <v>140</v>
      </c>
      <c r="B14" s="173">
        <v>11424.036290322581</v>
      </c>
      <c r="C14" s="148">
        <v>25224.272129032259</v>
      </c>
      <c r="D14" s="148">
        <v>10235.936516129032</v>
      </c>
      <c r="E14" s="181">
        <v>2102.0226774193547</v>
      </c>
      <c r="F14" s="173">
        <v>151.34563277419355</v>
      </c>
      <c r="G14" s="148">
        <v>1109.8679736774193</v>
      </c>
      <c r="H14" s="148">
        <v>126.1213606451613</v>
      </c>
      <c r="I14" s="174">
        <v>302.69126554838709</v>
      </c>
      <c r="J14" s="199">
        <v>0.98675200000000007</v>
      </c>
      <c r="K14" s="199">
        <v>0.95599999999999996</v>
      </c>
      <c r="L14" s="199">
        <v>0.98767857142857141</v>
      </c>
      <c r="M14" s="199">
        <v>0.85599999999999998</v>
      </c>
      <c r="N14" s="177">
        <v>756060</v>
      </c>
      <c r="O14" s="164">
        <v>25202</v>
      </c>
      <c r="P14" s="184">
        <v>0.82726890564990829</v>
      </c>
      <c r="Q14" s="395">
        <v>2.206050415066422</v>
      </c>
    </row>
    <row r="15" spans="1:17" ht="13.5" thickBot="1" x14ac:dyDescent="0.35">
      <c r="A15" s="10" t="s">
        <v>141</v>
      </c>
      <c r="B15" s="173">
        <v>14363.088193548387</v>
      </c>
      <c r="C15" s="148">
        <v>34135.65116129032</v>
      </c>
      <c r="D15" s="148">
        <v>10850.038483870967</v>
      </c>
      <c r="E15" s="181">
        <v>3077.8046129032259</v>
      </c>
      <c r="F15" s="173">
        <v>238.94955812903223</v>
      </c>
      <c r="G15" s="148">
        <v>1501.968651096774</v>
      </c>
      <c r="H15" s="148">
        <v>136.54260464516128</v>
      </c>
      <c r="I15" s="174">
        <v>546.17041858064511</v>
      </c>
      <c r="J15" s="199">
        <v>0.98336363636363633</v>
      </c>
      <c r="K15" s="199">
        <v>0.95600000000000007</v>
      </c>
      <c r="L15" s="199">
        <v>0.98741547277936959</v>
      </c>
      <c r="M15" s="199">
        <v>0.82254545454545458</v>
      </c>
      <c r="N15" s="177">
        <v>758250</v>
      </c>
      <c r="O15" s="164">
        <v>25275</v>
      </c>
      <c r="P15" s="184">
        <v>0.81299020396220212</v>
      </c>
      <c r="Q15" s="395">
        <v>1.7597190561952427</v>
      </c>
    </row>
    <row r="16" spans="1:17" ht="13.5" thickBot="1" x14ac:dyDescent="0.35">
      <c r="A16" s="10" t="s">
        <v>142</v>
      </c>
      <c r="B16" s="173">
        <v>12897.414193548388</v>
      </c>
      <c r="C16" s="148">
        <v>31967.162322580647</v>
      </c>
      <c r="D16" s="148">
        <v>13511.576774193547</v>
      </c>
      <c r="E16" s="181">
        <v>2548.7747096774192</v>
      </c>
      <c r="F16" s="173">
        <v>319.67162322580646</v>
      </c>
      <c r="G16" s="148">
        <v>1470.4894668387099</v>
      </c>
      <c r="H16" s="148">
        <v>191.80297393548389</v>
      </c>
      <c r="I16" s="174">
        <v>671.31040877419366</v>
      </c>
      <c r="J16" s="199">
        <v>0.97521428571428581</v>
      </c>
      <c r="K16" s="199">
        <v>0.95399999999999996</v>
      </c>
      <c r="L16" s="199">
        <v>0.98580454545454543</v>
      </c>
      <c r="M16" s="199">
        <v>0.73661445783132529</v>
      </c>
      <c r="N16" s="177">
        <v>760380</v>
      </c>
      <c r="O16" s="164">
        <v>25346</v>
      </c>
      <c r="P16" s="184">
        <v>0.82538405297746109</v>
      </c>
      <c r="Q16" s="395">
        <v>1.9652001261368119</v>
      </c>
    </row>
    <row r="17" spans="1:17" ht="13.5" thickBot="1" x14ac:dyDescent="0.35">
      <c r="A17" s="10" t="s">
        <v>143</v>
      </c>
      <c r="B17" s="175">
        <v>13514.716064516129</v>
      </c>
      <c r="C17" s="176">
        <v>29189.318258064515</v>
      </c>
      <c r="D17" s="176">
        <v>9318.365870967742</v>
      </c>
      <c r="E17" s="182">
        <v>3023.840580645161</v>
      </c>
      <c r="F17" s="175">
        <v>204.32522780645161</v>
      </c>
      <c r="G17" s="176">
        <v>1371.8979581290323</v>
      </c>
      <c r="H17" s="176">
        <v>87.567954774193552</v>
      </c>
      <c r="I17" s="174">
        <v>262.70386432258061</v>
      </c>
      <c r="J17" s="199">
        <v>0.9848812785388128</v>
      </c>
      <c r="K17" s="199">
        <v>0.95299999999999996</v>
      </c>
      <c r="L17" s="199">
        <v>0.99060264900662254</v>
      </c>
      <c r="M17" s="199">
        <v>0.91312244897959183</v>
      </c>
      <c r="N17" s="177">
        <v>772830</v>
      </c>
      <c r="O17" s="179">
        <v>25761</v>
      </c>
      <c r="P17" s="184">
        <v>0.83489123605231874</v>
      </c>
      <c r="Q17" s="396">
        <v>1.906144374548673</v>
      </c>
    </row>
    <row r="18" spans="1:17" x14ac:dyDescent="0.3">
      <c r="A18" s="114" t="s">
        <v>187</v>
      </c>
      <c r="B18" s="371" t="s">
        <v>214</v>
      </c>
      <c r="C18" s="375" t="s">
        <v>214</v>
      </c>
      <c r="D18" s="370" t="s">
        <v>214</v>
      </c>
      <c r="E18" s="370" t="s">
        <v>214</v>
      </c>
      <c r="F18" s="371" t="s">
        <v>214</v>
      </c>
      <c r="G18" s="375" t="s">
        <v>214</v>
      </c>
      <c r="H18" s="370" t="s">
        <v>214</v>
      </c>
      <c r="I18" s="370" t="s">
        <v>214</v>
      </c>
      <c r="J18" s="417" t="s">
        <v>214</v>
      </c>
      <c r="K18" s="418" t="s">
        <v>214</v>
      </c>
      <c r="L18" s="419" t="s">
        <v>214</v>
      </c>
      <c r="M18" s="420" t="s">
        <v>214</v>
      </c>
      <c r="N18" s="169">
        <v>9035550</v>
      </c>
      <c r="O18" s="421" t="s">
        <v>214</v>
      </c>
      <c r="P18" s="375" t="s">
        <v>214</v>
      </c>
      <c r="Q18" s="422" t="s">
        <v>214</v>
      </c>
    </row>
    <row r="19" spans="1:17" x14ac:dyDescent="0.3">
      <c r="A19" s="115" t="s">
        <v>2</v>
      </c>
      <c r="B19" s="39">
        <v>13941.274086021504</v>
      </c>
      <c r="C19" s="40">
        <v>31182.563427419354</v>
      </c>
      <c r="D19" s="41">
        <v>12008.948228494623</v>
      </c>
      <c r="E19" s="41">
        <v>2822.5040349462365</v>
      </c>
      <c r="F19" s="39">
        <v>254.96636712903225</v>
      </c>
      <c r="G19" s="40">
        <v>1469.8258433172043</v>
      </c>
      <c r="H19" s="41">
        <v>260.2615615672043</v>
      </c>
      <c r="I19" s="41">
        <v>522.84709995430114</v>
      </c>
      <c r="J19" s="200">
        <v>0.9817253545517487</v>
      </c>
      <c r="K19" s="201">
        <v>0.95366666666666677</v>
      </c>
      <c r="L19" s="202">
        <v>0.97742942140054134</v>
      </c>
      <c r="M19" s="203">
        <v>0.81915977362818371</v>
      </c>
      <c r="N19" s="125">
        <v>752962.5</v>
      </c>
      <c r="O19" s="124">
        <v>25098.75</v>
      </c>
      <c r="P19" s="42">
        <v>0.81652159537839319</v>
      </c>
      <c r="Q19" s="397">
        <v>1.8547013647818291</v>
      </c>
    </row>
    <row r="20" spans="1:17" x14ac:dyDescent="0.3">
      <c r="A20" s="115" t="s">
        <v>10</v>
      </c>
      <c r="B20" s="39">
        <v>19942.357258064516</v>
      </c>
      <c r="C20" s="40">
        <v>36320.83</v>
      </c>
      <c r="D20" s="41">
        <v>16063.19</v>
      </c>
      <c r="E20" s="41">
        <v>3421.0219354838709</v>
      </c>
      <c r="F20" s="39">
        <v>710.46008774193558</v>
      </c>
      <c r="G20" s="40">
        <v>3445.7314255483875</v>
      </c>
      <c r="H20" s="41">
        <v>888.07510967741939</v>
      </c>
      <c r="I20" s="41">
        <v>994.64412283870979</v>
      </c>
      <c r="J20" s="200">
        <v>0.99031759656652363</v>
      </c>
      <c r="K20" s="201">
        <v>0.96800000000000008</v>
      </c>
      <c r="L20" s="202">
        <v>0.99060264900662254</v>
      </c>
      <c r="M20" s="203">
        <v>0.93465277777777778</v>
      </c>
      <c r="N20" s="125">
        <v>774870</v>
      </c>
      <c r="O20" s="124">
        <v>25829</v>
      </c>
      <c r="P20" s="42">
        <v>0.86297492368452822</v>
      </c>
      <c r="Q20" s="397">
        <v>2.650840487110786</v>
      </c>
    </row>
    <row r="21" spans="1:17" x14ac:dyDescent="0.3">
      <c r="A21" s="399" t="s">
        <v>11</v>
      </c>
      <c r="B21" s="302">
        <v>9520.7539354838718</v>
      </c>
      <c r="C21" s="400">
        <v>25224.272129032259</v>
      </c>
      <c r="D21" s="343">
        <v>9200.9336774193544</v>
      </c>
      <c r="E21" s="343">
        <v>2102.0226774193547</v>
      </c>
      <c r="F21" s="302">
        <v>151.34563277419355</v>
      </c>
      <c r="G21" s="400">
        <v>921.59718709677418</v>
      </c>
      <c r="H21" s="343">
        <v>87.567954774193552</v>
      </c>
      <c r="I21" s="343">
        <v>143.99956048387097</v>
      </c>
      <c r="J21" s="401">
        <v>0.95520754716981127</v>
      </c>
      <c r="K21" s="402">
        <v>0.90300000000000002</v>
      </c>
      <c r="L21" s="403">
        <v>0.91007575757575754</v>
      </c>
      <c r="M21" s="404">
        <v>0.6864528301886792</v>
      </c>
      <c r="N21" s="405">
        <v>734040</v>
      </c>
      <c r="O21" s="406">
        <v>24468</v>
      </c>
      <c r="P21" s="407">
        <v>0.77973717141413246</v>
      </c>
      <c r="Q21" s="408">
        <v>1.2305466040167461</v>
      </c>
    </row>
    <row r="10000" spans="52:52" hidden="1" x14ac:dyDescent="0.3">
      <c r="AZ10000" s="8">
        <v>1</v>
      </c>
    </row>
  </sheetData>
  <sheetProtection formatCells="0" formatColumns="0" formatRows="0"/>
  <mergeCells count="1">
    <mergeCell ref="E1:Q1"/>
  </mergeCells>
  <phoneticPr fontId="2" type="noConversion"/>
  <printOptions horizontalCentered="1"/>
  <pageMargins left="0.23622047244094491" right="0.19685039370078741" top="0.43307086614173229" bottom="0.19685039370078741" header="0.11811023622047245" footer="0.11811023622047245"/>
  <pageSetup paperSize="9" scale="90" orientation="landscape" verticalDpi="200" r:id="rId1"/>
  <headerFooter alignWithMargins="0">
    <oddHeader>&amp;C&amp;20&amp;Xתאגיד המים יובלים</oddHeader>
    <oddFooter>&amp;C&amp;16&amp;Yמכון טיהור שפכים אשדוד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09"/>
  <sheetViews>
    <sheetView showGridLines="0" rightToLeft="1" view="pageBreakPreview" topLeftCell="A49" zoomScale="60" zoomScaleNormal="100" workbookViewId="0">
      <selection activeCell="A110" sqref="A110:XFD1048576"/>
    </sheetView>
  </sheetViews>
  <sheetFormatPr defaultColWidth="0" defaultRowHeight="12.5" zeroHeight="1" x14ac:dyDescent="0.25"/>
  <cols>
    <col min="1" max="8" width="9.1796875" style="127" customWidth="1"/>
    <col min="9" max="18" width="8.7265625" customWidth="1"/>
    <col min="19" max="16384" width="8.7265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Z10000"/>
  <sheetViews>
    <sheetView rightToLeft="1" workbookViewId="0">
      <selection activeCell="A7" sqref="A7:XFD1048576"/>
    </sheetView>
  </sheetViews>
  <sheetFormatPr defaultColWidth="0" defaultRowHeight="12.5" zeroHeight="1" x14ac:dyDescent="0.25"/>
  <cols>
    <col min="1" max="1" width="12.7265625" bestFit="1" customWidth="1"/>
    <col min="2" max="4" width="8.7265625" customWidth="1"/>
    <col min="5" max="52" width="0" hidden="1" customWidth="1"/>
    <col min="53" max="16384" width="8.7265625" hidden="1"/>
  </cols>
  <sheetData>
    <row r="1" spans="1:4" ht="14" x14ac:dyDescent="0.3">
      <c r="A1" s="429" t="s">
        <v>210</v>
      </c>
      <c r="B1" s="430" t="s">
        <v>211</v>
      </c>
      <c r="C1" s="425" t="s">
        <v>237</v>
      </c>
      <c r="D1" s="426" t="s">
        <v>238</v>
      </c>
    </row>
    <row r="2" spans="1:4" ht="14" x14ac:dyDescent="0.3">
      <c r="A2" s="423" t="s">
        <v>15</v>
      </c>
      <c r="B2" s="204" t="s">
        <v>208</v>
      </c>
      <c r="C2" s="204">
        <v>11.5</v>
      </c>
      <c r="D2" s="424">
        <v>11.3</v>
      </c>
    </row>
    <row r="3" spans="1:4" ht="14" x14ac:dyDescent="0.3">
      <c r="A3" s="423" t="s">
        <v>36</v>
      </c>
      <c r="B3" s="204" t="s">
        <v>207</v>
      </c>
      <c r="C3" s="204">
        <v>13.1</v>
      </c>
      <c r="D3" s="424">
        <v>14.4</v>
      </c>
    </row>
    <row r="4" spans="1:4" ht="14" x14ac:dyDescent="0.3">
      <c r="A4" s="423" t="s">
        <v>206</v>
      </c>
      <c r="B4" s="204" t="s">
        <v>205</v>
      </c>
      <c r="C4" s="204">
        <v>8.8000000000000007</v>
      </c>
      <c r="D4" s="424">
        <v>9.1</v>
      </c>
    </row>
    <row r="5" spans="1:4" ht="14" x14ac:dyDescent="0.3">
      <c r="A5" s="423" t="s">
        <v>204</v>
      </c>
      <c r="B5" s="204" t="s">
        <v>7</v>
      </c>
      <c r="C5" s="204">
        <v>62</v>
      </c>
      <c r="D5" s="424">
        <v>43</v>
      </c>
    </row>
    <row r="6" spans="1:4" ht="14" x14ac:dyDescent="0.3">
      <c r="A6" s="427" t="s">
        <v>203</v>
      </c>
      <c r="B6" s="428" t="s">
        <v>7</v>
      </c>
      <c r="C6" s="428">
        <v>28</v>
      </c>
      <c r="D6" s="346">
        <v>18</v>
      </c>
    </row>
    <row r="10000" spans="52:52" hidden="1" x14ac:dyDescent="0.25">
      <c r="AZ10000"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>
    <pageSetUpPr fitToPage="1"/>
  </sheetPr>
  <dimension ref="A1:AZ10000"/>
  <sheetViews>
    <sheetView showGridLines="0" showZeros="0" rightToLeft="1" zoomScaleNormal="100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A22" sqref="A22:XFD1048576"/>
    </sheetView>
  </sheetViews>
  <sheetFormatPr defaultColWidth="0" defaultRowHeight="13" zeroHeight="1" x14ac:dyDescent="0.3"/>
  <cols>
    <col min="1" max="1" width="12.08984375" style="13" customWidth="1"/>
    <col min="2" max="2" width="11.1796875" style="13" bestFit="1" customWidth="1"/>
    <col min="3" max="3" width="9.453125" style="13" customWidth="1"/>
    <col min="4" max="4" width="11" style="13" bestFit="1" customWidth="1"/>
    <col min="5" max="5" width="9.1796875" style="13" bestFit="1" customWidth="1"/>
    <col min="6" max="6" width="14.54296875" style="13" customWidth="1"/>
    <col min="7" max="7" width="9.81640625" style="13" customWidth="1"/>
    <col min="8" max="8" width="9.26953125" style="13" customWidth="1"/>
    <col min="9" max="9" width="9.7265625" style="13" customWidth="1"/>
    <col min="10" max="10" width="10" style="13" customWidth="1"/>
    <col min="11" max="11" width="9.26953125" style="13" customWidth="1"/>
    <col min="12" max="16" width="9.54296875" style="13" customWidth="1"/>
    <col min="17" max="52" width="0" style="13" hidden="1" customWidth="1"/>
    <col min="53" max="16384" width="9.1796875" style="13" hidden="1"/>
  </cols>
  <sheetData>
    <row r="1" spans="1:16" ht="13.5" thickBot="1" x14ac:dyDescent="0.35">
      <c r="A1" s="432" t="s">
        <v>209</v>
      </c>
      <c r="B1" s="433"/>
      <c r="C1" s="433"/>
      <c r="D1" s="433"/>
      <c r="E1" s="433"/>
      <c r="F1" s="434"/>
      <c r="G1" s="435" t="s">
        <v>51</v>
      </c>
      <c r="H1" s="436"/>
      <c r="I1" s="436"/>
      <c r="J1" s="436"/>
      <c r="K1" s="436"/>
      <c r="L1" s="436"/>
      <c r="M1" s="436"/>
      <c r="N1" s="436"/>
      <c r="O1" s="436"/>
      <c r="P1" s="437"/>
    </row>
    <row r="2" spans="1:16" ht="13.5" thickBot="1" x14ac:dyDescent="0.35">
      <c r="A2" s="285" t="s">
        <v>22</v>
      </c>
      <c r="B2" s="286" t="s">
        <v>49</v>
      </c>
      <c r="C2" s="294" t="s">
        <v>210</v>
      </c>
      <c r="D2" s="294" t="s">
        <v>211</v>
      </c>
      <c r="E2" s="294" t="s">
        <v>212</v>
      </c>
      <c r="F2" s="294" t="s">
        <v>213</v>
      </c>
      <c r="G2" s="294" t="s">
        <v>215</v>
      </c>
      <c r="H2" s="294" t="s">
        <v>216</v>
      </c>
      <c r="I2" s="294" t="s">
        <v>217</v>
      </c>
      <c r="J2" s="294" t="s">
        <v>218</v>
      </c>
      <c r="K2" s="294" t="s">
        <v>219</v>
      </c>
      <c r="L2" s="294" t="s">
        <v>220</v>
      </c>
      <c r="M2" s="294" t="s">
        <v>221</v>
      </c>
      <c r="N2" s="294" t="s">
        <v>222</v>
      </c>
      <c r="O2" s="294" t="s">
        <v>223</v>
      </c>
      <c r="P2" s="295" t="s">
        <v>224</v>
      </c>
    </row>
    <row r="3" spans="1:16" ht="13.5" customHeight="1" thickBot="1" x14ac:dyDescent="0.35">
      <c r="A3" s="287" t="s">
        <v>214</v>
      </c>
      <c r="B3" s="288" t="s">
        <v>15</v>
      </c>
      <c r="C3" s="289" t="s">
        <v>214</v>
      </c>
      <c r="D3" s="290" t="s">
        <v>177</v>
      </c>
      <c r="E3" s="291" t="s">
        <v>214</v>
      </c>
      <c r="F3" s="292" t="s">
        <v>214</v>
      </c>
      <c r="G3" s="293" t="s">
        <v>155</v>
      </c>
      <c r="H3" s="289" t="s">
        <v>214</v>
      </c>
      <c r="I3" s="288" t="s">
        <v>111</v>
      </c>
      <c r="J3" s="289" t="s">
        <v>214</v>
      </c>
      <c r="K3" s="288" t="s">
        <v>101</v>
      </c>
      <c r="L3" s="289" t="s">
        <v>214</v>
      </c>
      <c r="M3" s="288" t="s">
        <v>103</v>
      </c>
      <c r="N3" s="289" t="s">
        <v>214</v>
      </c>
      <c r="O3" s="288" t="s">
        <v>102</v>
      </c>
      <c r="P3" s="289" t="s">
        <v>214</v>
      </c>
    </row>
    <row r="4" spans="1:16" ht="42.75" customHeight="1" thickBot="1" x14ac:dyDescent="0.35">
      <c r="A4" s="72" t="s">
        <v>120</v>
      </c>
      <c r="B4" s="88" t="s">
        <v>116</v>
      </c>
      <c r="C4" s="138" t="s">
        <v>118</v>
      </c>
      <c r="D4" s="229" t="s">
        <v>178</v>
      </c>
      <c r="E4" s="141" t="s">
        <v>179</v>
      </c>
      <c r="F4" s="230" t="s">
        <v>180</v>
      </c>
      <c r="G4" s="230" t="s">
        <v>116</v>
      </c>
      <c r="H4" s="72" t="s">
        <v>118</v>
      </c>
      <c r="I4" s="88" t="s">
        <v>116</v>
      </c>
      <c r="J4" s="72" t="s">
        <v>118</v>
      </c>
      <c r="K4" s="88" t="s">
        <v>116</v>
      </c>
      <c r="L4" s="72" t="s">
        <v>118</v>
      </c>
      <c r="M4" s="88" t="s">
        <v>116</v>
      </c>
      <c r="N4" s="72" t="s">
        <v>118</v>
      </c>
      <c r="O4" s="88" t="s">
        <v>116</v>
      </c>
      <c r="P4" s="72" t="s">
        <v>118</v>
      </c>
    </row>
    <row r="5" spans="1:16" ht="15" customHeight="1" thickBot="1" x14ac:dyDescent="0.35">
      <c r="A5" s="280" t="s">
        <v>214</v>
      </c>
      <c r="B5" s="231" t="s">
        <v>117</v>
      </c>
      <c r="C5" s="74" t="s">
        <v>1</v>
      </c>
      <c r="D5" s="229" t="s">
        <v>117</v>
      </c>
      <c r="E5" s="281" t="s">
        <v>214</v>
      </c>
      <c r="F5" s="282" t="s">
        <v>214</v>
      </c>
      <c r="G5" s="84" t="s">
        <v>117</v>
      </c>
      <c r="H5" s="74" t="s">
        <v>1</v>
      </c>
      <c r="I5" s="231" t="s">
        <v>117</v>
      </c>
      <c r="J5" s="74" t="s">
        <v>1</v>
      </c>
      <c r="K5" s="231" t="s">
        <v>117</v>
      </c>
      <c r="L5" s="73" t="s">
        <v>1</v>
      </c>
      <c r="M5" s="231" t="s">
        <v>117</v>
      </c>
      <c r="N5" s="73" t="s">
        <v>1</v>
      </c>
      <c r="O5" s="231" t="s">
        <v>117</v>
      </c>
      <c r="P5" s="74" t="s">
        <v>1</v>
      </c>
    </row>
    <row r="6" spans="1:16" x14ac:dyDescent="0.3">
      <c r="A6" s="269" t="s">
        <v>132</v>
      </c>
      <c r="B6" s="14">
        <v>946890</v>
      </c>
      <c r="C6" s="15">
        <v>30544.83870967742</v>
      </c>
      <c r="D6" s="14">
        <v>973669</v>
      </c>
      <c r="E6" s="14">
        <v>209962.58333333334</v>
      </c>
      <c r="F6" s="139">
        <v>1183631.5833333333</v>
      </c>
      <c r="G6" s="14">
        <v>56466</v>
      </c>
      <c r="H6" s="11">
        <v>1882.2</v>
      </c>
      <c r="I6" s="14">
        <v>16698</v>
      </c>
      <c r="J6" s="15">
        <v>556.6</v>
      </c>
      <c r="K6" s="14">
        <v>17957</v>
      </c>
      <c r="L6" s="11">
        <v>598.56666666666672</v>
      </c>
      <c r="M6" s="14">
        <v>3037</v>
      </c>
      <c r="N6" s="11">
        <v>101.23333333333333</v>
      </c>
      <c r="O6" s="14">
        <v>29</v>
      </c>
      <c r="P6" s="11">
        <v>0.96666666666666667</v>
      </c>
    </row>
    <row r="7" spans="1:16" x14ac:dyDescent="0.3">
      <c r="A7" s="269" t="s">
        <v>133</v>
      </c>
      <c r="B7" s="14">
        <v>884425</v>
      </c>
      <c r="C7" s="15">
        <v>28529.83870967742</v>
      </c>
      <c r="D7" s="205">
        <v>787183</v>
      </c>
      <c r="E7" s="14">
        <v>209962.58333333334</v>
      </c>
      <c r="F7" s="139">
        <v>997145.58333333337</v>
      </c>
      <c r="G7" s="14">
        <v>49053</v>
      </c>
      <c r="H7" s="11">
        <v>1635.1</v>
      </c>
      <c r="I7" s="14">
        <v>15421</v>
      </c>
      <c r="J7" s="15">
        <v>514.0333333333333</v>
      </c>
      <c r="K7" s="14">
        <v>16174</v>
      </c>
      <c r="L7" s="11">
        <v>539.13333333333333</v>
      </c>
      <c r="M7" s="14">
        <v>2292</v>
      </c>
      <c r="N7" s="11">
        <v>76.400000000000006</v>
      </c>
      <c r="O7" s="14">
        <v>32</v>
      </c>
      <c r="P7" s="11">
        <v>1.0666666666666667</v>
      </c>
    </row>
    <row r="8" spans="1:16" x14ac:dyDescent="0.3">
      <c r="A8" s="269" t="s">
        <v>134</v>
      </c>
      <c r="B8" s="14">
        <v>963170</v>
      </c>
      <c r="C8" s="15">
        <v>31070</v>
      </c>
      <c r="D8" s="205">
        <v>1012428</v>
      </c>
      <c r="E8" s="14">
        <v>209962.58333333334</v>
      </c>
      <c r="F8" s="139">
        <v>1222390.5833333333</v>
      </c>
      <c r="G8" s="13">
        <v>54620</v>
      </c>
      <c r="H8" s="11">
        <v>1820.6666666666667</v>
      </c>
      <c r="I8" s="14">
        <v>13507</v>
      </c>
      <c r="J8" s="15">
        <v>450.23333333333335</v>
      </c>
      <c r="K8" s="14">
        <v>15310</v>
      </c>
      <c r="L8" s="11">
        <v>510.33333333333331</v>
      </c>
      <c r="M8" s="14">
        <v>2176</v>
      </c>
      <c r="N8" s="11">
        <v>72.533333333333331</v>
      </c>
      <c r="O8" s="14">
        <v>33</v>
      </c>
      <c r="P8" s="11">
        <v>1.1000000000000001</v>
      </c>
    </row>
    <row r="9" spans="1:16" x14ac:dyDescent="0.3">
      <c r="A9" s="269" t="s">
        <v>135</v>
      </c>
      <c r="B9" s="14">
        <v>927728</v>
      </c>
      <c r="C9" s="15">
        <v>29926.709677419356</v>
      </c>
      <c r="D9" s="205">
        <v>810472</v>
      </c>
      <c r="E9" s="14">
        <v>209962.58333333334</v>
      </c>
      <c r="F9" s="139">
        <v>1020434.5833333334</v>
      </c>
      <c r="G9" s="14">
        <v>54771</v>
      </c>
      <c r="H9" s="11">
        <v>1825.7</v>
      </c>
      <c r="I9" s="14">
        <v>16215</v>
      </c>
      <c r="J9" s="15">
        <v>540.5</v>
      </c>
      <c r="K9" s="14">
        <v>18300</v>
      </c>
      <c r="L9" s="11">
        <v>610</v>
      </c>
      <c r="M9" s="14">
        <v>2718</v>
      </c>
      <c r="N9" s="11">
        <v>90.6</v>
      </c>
      <c r="O9" s="14">
        <v>33</v>
      </c>
      <c r="P9" s="11">
        <v>1.1000000000000001</v>
      </c>
    </row>
    <row r="10" spans="1:16" x14ac:dyDescent="0.3">
      <c r="A10" s="269" t="s">
        <v>136</v>
      </c>
      <c r="B10" s="14">
        <v>968284</v>
      </c>
      <c r="C10" s="15">
        <v>31234.967741935485</v>
      </c>
      <c r="D10" s="205">
        <v>702903</v>
      </c>
      <c r="E10" s="14">
        <v>209962.58333333334</v>
      </c>
      <c r="F10" s="139">
        <v>912865.58333333337</v>
      </c>
      <c r="G10" s="14">
        <v>60673</v>
      </c>
      <c r="H10" s="11">
        <v>2022.4333333333334</v>
      </c>
      <c r="I10" s="14">
        <v>18184</v>
      </c>
      <c r="J10" s="15">
        <v>606.13333333333333</v>
      </c>
      <c r="K10" s="14">
        <v>19927</v>
      </c>
      <c r="L10" s="11">
        <v>664.23333333333335</v>
      </c>
      <c r="M10" s="14">
        <v>2434</v>
      </c>
      <c r="N10" s="11">
        <v>81.13333333333334</v>
      </c>
      <c r="O10" s="14">
        <v>44</v>
      </c>
      <c r="P10" s="11">
        <v>1.4666666666666666</v>
      </c>
    </row>
    <row r="11" spans="1:16" x14ac:dyDescent="0.3">
      <c r="A11" s="269" t="s">
        <v>137</v>
      </c>
      <c r="B11" s="14">
        <v>948775</v>
      </c>
      <c r="C11" s="15">
        <v>30605.645161290322</v>
      </c>
      <c r="D11" s="205">
        <v>737613</v>
      </c>
      <c r="E11" s="14">
        <v>209962.58333333334</v>
      </c>
      <c r="F11" s="139">
        <v>947575.58333333337</v>
      </c>
      <c r="G11" s="14">
        <v>48841</v>
      </c>
      <c r="H11" s="11">
        <v>1628.0333333333333</v>
      </c>
      <c r="I11" s="14">
        <v>17455</v>
      </c>
      <c r="J11" s="15">
        <v>581.83333333333337</v>
      </c>
      <c r="K11" s="14">
        <v>20113</v>
      </c>
      <c r="L11" s="11">
        <v>670.43333333333328</v>
      </c>
      <c r="M11" s="14">
        <v>3460</v>
      </c>
      <c r="N11" s="11">
        <v>115.33333333333333</v>
      </c>
      <c r="O11" s="14">
        <v>27</v>
      </c>
      <c r="P11" s="11">
        <v>0.9</v>
      </c>
    </row>
    <row r="12" spans="1:16" x14ac:dyDescent="0.3">
      <c r="A12" s="269" t="s">
        <v>138</v>
      </c>
      <c r="B12" s="14">
        <v>997304</v>
      </c>
      <c r="C12" s="15">
        <v>32171.096774193549</v>
      </c>
      <c r="D12" s="205">
        <v>631895</v>
      </c>
      <c r="E12" s="14">
        <v>209962.58333333334</v>
      </c>
      <c r="F12" s="139">
        <v>841857.58333333337</v>
      </c>
      <c r="G12" s="14">
        <v>43503</v>
      </c>
      <c r="H12" s="11">
        <v>1450.1</v>
      </c>
      <c r="I12" s="14">
        <v>14327</v>
      </c>
      <c r="J12" s="15">
        <v>477.56666666666666</v>
      </c>
      <c r="K12" s="14">
        <v>16943</v>
      </c>
      <c r="L12" s="11">
        <v>564.76666666666665</v>
      </c>
      <c r="M12" s="14">
        <v>2190</v>
      </c>
      <c r="N12" s="11">
        <v>73</v>
      </c>
      <c r="O12" s="14">
        <v>26</v>
      </c>
      <c r="P12" s="11">
        <v>0.8666666666666667</v>
      </c>
    </row>
    <row r="13" spans="1:16" x14ac:dyDescent="0.3">
      <c r="A13" s="269" t="s">
        <v>139</v>
      </c>
      <c r="B13" s="14">
        <v>990414</v>
      </c>
      <c r="C13" s="15">
        <v>31948.83870967742</v>
      </c>
      <c r="D13" s="205">
        <v>733805</v>
      </c>
      <c r="E13" s="14">
        <v>209962.58333333334</v>
      </c>
      <c r="F13" s="139">
        <v>943767.58333333337</v>
      </c>
      <c r="G13" s="14">
        <v>58878</v>
      </c>
      <c r="H13" s="11">
        <v>1962.6</v>
      </c>
      <c r="I13" s="14">
        <v>17550</v>
      </c>
      <c r="J13" s="15">
        <v>585</v>
      </c>
      <c r="K13" s="14">
        <v>19739</v>
      </c>
      <c r="L13" s="11">
        <v>657.9666666666667</v>
      </c>
      <c r="M13" s="14">
        <v>3185</v>
      </c>
      <c r="N13" s="11">
        <v>106.16666666666667</v>
      </c>
      <c r="O13" s="14">
        <v>32</v>
      </c>
      <c r="P13" s="11">
        <v>1.0666666666666667</v>
      </c>
    </row>
    <row r="14" spans="1:16" x14ac:dyDescent="0.3">
      <c r="A14" s="269" t="s">
        <v>140</v>
      </c>
      <c r="B14" s="14">
        <v>944387</v>
      </c>
      <c r="C14" s="15">
        <v>30464.096774193549</v>
      </c>
      <c r="D14" s="205">
        <v>741411</v>
      </c>
      <c r="E14" s="14">
        <v>209962.58333333334</v>
      </c>
      <c r="F14" s="139">
        <v>951373.58333333337</v>
      </c>
      <c r="G14" s="21">
        <v>44302</v>
      </c>
      <c r="H14" s="11">
        <v>1476.7333333333333</v>
      </c>
      <c r="I14" s="13">
        <v>20933</v>
      </c>
      <c r="J14" s="15">
        <v>697.76666666666665</v>
      </c>
      <c r="K14" s="14">
        <v>16656</v>
      </c>
      <c r="L14" s="11">
        <v>555.20000000000005</v>
      </c>
      <c r="M14" s="14">
        <v>2112</v>
      </c>
      <c r="N14" s="11">
        <v>70.400000000000006</v>
      </c>
      <c r="O14" s="14">
        <v>26</v>
      </c>
      <c r="P14" s="11">
        <v>0.8666666666666667</v>
      </c>
    </row>
    <row r="15" spans="1:16" ht="13.5" thickBot="1" x14ac:dyDescent="0.35">
      <c r="A15" s="269" t="s">
        <v>141</v>
      </c>
      <c r="B15" s="14">
        <v>963757</v>
      </c>
      <c r="C15" s="15">
        <v>31088.935483870966</v>
      </c>
      <c r="D15" s="205">
        <v>713089</v>
      </c>
      <c r="E15" s="14">
        <v>209962.58333333334</v>
      </c>
      <c r="F15" s="139">
        <v>923051.58333333337</v>
      </c>
      <c r="G15" s="21">
        <v>37119</v>
      </c>
      <c r="H15" s="11">
        <v>1237.3</v>
      </c>
      <c r="I15" s="14">
        <v>21891</v>
      </c>
      <c r="J15" s="15">
        <v>729.7</v>
      </c>
      <c r="K15" s="14">
        <v>25845</v>
      </c>
      <c r="L15" s="11">
        <v>861.5</v>
      </c>
      <c r="M15" s="14">
        <v>2471</v>
      </c>
      <c r="N15" s="11">
        <v>82.36666666666666</v>
      </c>
      <c r="O15" s="14">
        <v>31</v>
      </c>
      <c r="P15" s="11">
        <v>1.0333333333333334</v>
      </c>
    </row>
    <row r="16" spans="1:16" ht="14" thickTop="1" thickBot="1" x14ac:dyDescent="0.35">
      <c r="A16" s="269" t="s">
        <v>142</v>
      </c>
      <c r="B16" s="14">
        <v>951952</v>
      </c>
      <c r="C16" s="15">
        <v>30708.129032258064</v>
      </c>
      <c r="D16" s="205">
        <v>775000</v>
      </c>
      <c r="E16" s="14">
        <v>209962.58333333334</v>
      </c>
      <c r="F16" s="139">
        <v>984962.58333333337</v>
      </c>
      <c r="G16" s="206">
        <v>50989</v>
      </c>
      <c r="H16" s="11">
        <v>1699.6333333333334</v>
      </c>
      <c r="I16" s="14">
        <v>20665</v>
      </c>
      <c r="J16" s="15">
        <v>688.83333333333337</v>
      </c>
      <c r="K16" s="14">
        <v>24758</v>
      </c>
      <c r="L16" s="11">
        <v>825.26666666666665</v>
      </c>
      <c r="M16" s="14">
        <v>2935</v>
      </c>
      <c r="N16" s="11">
        <v>97.833333333333329</v>
      </c>
      <c r="O16" s="14">
        <v>33</v>
      </c>
      <c r="P16" s="11">
        <v>1.1000000000000001</v>
      </c>
    </row>
    <row r="17" spans="1:16" ht="14" thickTop="1" thickBot="1" x14ac:dyDescent="0.35">
      <c r="A17" s="269" t="s">
        <v>143</v>
      </c>
      <c r="B17" s="206">
        <v>956521</v>
      </c>
      <c r="C17" s="15">
        <v>30855.516129032258</v>
      </c>
      <c r="D17" s="205">
        <v>775000</v>
      </c>
      <c r="E17" s="14">
        <v>209962.58333333334</v>
      </c>
      <c r="F17" s="139">
        <v>984962.58333333337</v>
      </c>
      <c r="G17" s="21">
        <v>50794</v>
      </c>
      <c r="H17" s="11">
        <v>1693.1333333333334</v>
      </c>
      <c r="I17" s="14">
        <v>23812</v>
      </c>
      <c r="J17" s="15">
        <v>793.73333333333335</v>
      </c>
      <c r="K17" s="14">
        <v>28621</v>
      </c>
      <c r="L17" s="11">
        <v>954.0333333333333</v>
      </c>
      <c r="M17" s="14">
        <v>4453</v>
      </c>
      <c r="N17" s="11">
        <v>148.43333333333334</v>
      </c>
      <c r="O17" s="14">
        <v>32</v>
      </c>
      <c r="P17" s="11">
        <v>1.0666666666666667</v>
      </c>
    </row>
    <row r="18" spans="1:16" ht="13.5" thickTop="1" x14ac:dyDescent="0.3">
      <c r="A18" s="270" t="s">
        <v>119</v>
      </c>
      <c r="B18" s="75">
        <v>11443607</v>
      </c>
      <c r="C18" s="283" t="s">
        <v>214</v>
      </c>
      <c r="D18" s="194">
        <v>9394468</v>
      </c>
      <c r="E18" s="137">
        <v>2519551</v>
      </c>
      <c r="F18" s="194">
        <v>11914019</v>
      </c>
      <c r="G18" s="76">
        <v>610009</v>
      </c>
      <c r="H18" s="284" t="s">
        <v>214</v>
      </c>
      <c r="I18" s="76">
        <v>216658</v>
      </c>
      <c r="J18" s="284" t="s">
        <v>214</v>
      </c>
      <c r="K18" s="76">
        <v>240343</v>
      </c>
      <c r="L18" s="284" t="s">
        <v>214</v>
      </c>
      <c r="M18" s="76">
        <v>33463</v>
      </c>
      <c r="N18" s="284" t="s">
        <v>214</v>
      </c>
      <c r="O18" s="76">
        <v>378</v>
      </c>
      <c r="P18" s="284" t="s">
        <v>214</v>
      </c>
    </row>
    <row r="19" spans="1:16" x14ac:dyDescent="0.3">
      <c r="A19" s="271" t="s">
        <v>2</v>
      </c>
      <c r="B19" s="77">
        <v>953633.91666666663</v>
      </c>
      <c r="C19" s="190">
        <v>30762.384408602153</v>
      </c>
      <c r="D19" s="195">
        <v>782872.33333333337</v>
      </c>
      <c r="E19" s="197">
        <v>209962.58333333334</v>
      </c>
      <c r="F19" s="195">
        <v>992834.91666666663</v>
      </c>
      <c r="G19" s="192">
        <v>50834.083333333336</v>
      </c>
      <c r="H19" s="195">
        <v>1694.4694444444449</v>
      </c>
      <c r="I19" s="192">
        <v>18054.833333333332</v>
      </c>
      <c r="J19" s="77">
        <v>601.82777777777767</v>
      </c>
      <c r="K19" s="192">
        <v>20028.583333333332</v>
      </c>
      <c r="L19" s="77">
        <v>667.61944444444441</v>
      </c>
      <c r="M19" s="192">
        <v>2788.5833333333335</v>
      </c>
      <c r="N19" s="77">
        <v>92.952777777777783</v>
      </c>
      <c r="O19" s="192">
        <v>31.5</v>
      </c>
      <c r="P19" s="77">
        <v>1.05</v>
      </c>
    </row>
    <row r="20" spans="1:16" x14ac:dyDescent="0.3">
      <c r="A20" s="271" t="s">
        <v>10</v>
      </c>
      <c r="B20" s="78">
        <v>997304</v>
      </c>
      <c r="C20" s="191">
        <v>32171.096774193549</v>
      </c>
      <c r="D20" s="196">
        <v>1012428</v>
      </c>
      <c r="E20" s="198">
        <v>209962.58333333334</v>
      </c>
      <c r="F20" s="196">
        <v>1222390.5833333333</v>
      </c>
      <c r="G20" s="193">
        <v>60673</v>
      </c>
      <c r="H20" s="196">
        <v>2022.4333333333334</v>
      </c>
      <c r="I20" s="193">
        <v>23812</v>
      </c>
      <c r="J20" s="78">
        <v>793.73333333333335</v>
      </c>
      <c r="K20" s="193">
        <v>28621</v>
      </c>
      <c r="L20" s="78">
        <v>954.0333333333333</v>
      </c>
      <c r="M20" s="193">
        <v>4453</v>
      </c>
      <c r="N20" s="78">
        <v>148.43333333333334</v>
      </c>
      <c r="O20" s="193">
        <v>44</v>
      </c>
      <c r="P20" s="78">
        <v>1.4666666666666666</v>
      </c>
    </row>
    <row r="21" spans="1:16" x14ac:dyDescent="0.3">
      <c r="A21" s="272" t="s">
        <v>11</v>
      </c>
      <c r="B21" s="273">
        <v>884425</v>
      </c>
      <c r="C21" s="274">
        <v>28529.83870967742</v>
      </c>
      <c r="D21" s="275">
        <v>631895</v>
      </c>
      <c r="E21" s="276">
        <v>209962.58333333334</v>
      </c>
      <c r="F21" s="275">
        <v>841857.58333333337</v>
      </c>
      <c r="G21" s="277">
        <v>37119</v>
      </c>
      <c r="H21" s="275">
        <v>1237.3</v>
      </c>
      <c r="I21" s="277">
        <v>13507</v>
      </c>
      <c r="J21" s="278">
        <v>450.23333333333335</v>
      </c>
      <c r="K21" s="277">
        <v>15310</v>
      </c>
      <c r="L21" s="278">
        <v>510.33333333333331</v>
      </c>
      <c r="M21" s="277">
        <v>2112</v>
      </c>
      <c r="N21" s="278">
        <v>70.400000000000006</v>
      </c>
      <c r="O21" s="277">
        <v>26</v>
      </c>
      <c r="P21" s="279">
        <v>0.8666666666666667</v>
      </c>
    </row>
    <row r="22" spans="1:16" hidden="1" x14ac:dyDescent="0.3">
      <c r="B22" s="140"/>
    </row>
    <row r="10000" spans="52:52" hidden="1" x14ac:dyDescent="0.3">
      <c r="AZ10000" s="13">
        <v>1</v>
      </c>
    </row>
  </sheetData>
  <sheetProtection formatCells="0" formatColumns="0" formatRows="0"/>
  <mergeCells count="2">
    <mergeCell ref="A1:F1"/>
    <mergeCell ref="G1:P1"/>
  </mergeCells>
  <phoneticPr fontId="2" type="noConversion"/>
  <printOptions horizontalCentered="1"/>
  <pageMargins left="0.23622047244094491" right="0.35433070866141736" top="0.62992125984251968" bottom="0.59055118110236227" header="0.31496062992125984" footer="0.31496062992125984"/>
  <pageSetup paperSize="9" scale="90" pageOrder="overThenDown" orientation="landscape" r:id="rId1"/>
  <headerFooter alignWithMargins="0">
    <oddHeader>&amp;C
&amp;20&amp;Xתאגיד המים יובלים</oddHeader>
    <oddFooter>&amp;C&amp;16&amp;Yמכון טיהור שפכים אשדוד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10000"/>
  <sheetViews>
    <sheetView showGridLines="0" showZeros="0" rightToLeft="1" zoomScale="75" zoomScaleNormal="75" workbookViewId="0">
      <pane xSplit="1" ySplit="4" topLeftCell="B5" activePane="bottomRight" state="frozenSplit"/>
      <selection sqref="A1:XFD1048576"/>
      <selection pane="topRight" sqref="A1:XFD1048576"/>
      <selection pane="bottomLeft" sqref="A1:XFD1048576"/>
      <selection pane="bottomRight" activeCell="A20" sqref="A20:XFD1048576"/>
    </sheetView>
  </sheetViews>
  <sheetFormatPr defaultColWidth="0" defaultRowHeight="13" zeroHeight="1" x14ac:dyDescent="0.3"/>
  <cols>
    <col min="1" max="1" width="12.08984375" style="8" customWidth="1"/>
    <col min="2" max="2" width="8.1796875" style="8" customWidth="1"/>
    <col min="3" max="5" width="8.54296875" style="8" customWidth="1"/>
    <col min="6" max="6" width="8.81640625" style="8" bestFit="1" customWidth="1"/>
    <col min="7" max="11" width="8.54296875" style="8" customWidth="1"/>
    <col min="12" max="17" width="9.54296875" style="8" customWidth="1"/>
    <col min="18" max="18" width="10.26953125" style="8" bestFit="1" customWidth="1"/>
    <col min="19" max="22" width="9.54296875" style="8" customWidth="1"/>
    <col min="23" max="52" width="0" style="8" hidden="1" customWidth="1"/>
    <col min="53" max="16384" width="7.26953125" style="8" hidden="1"/>
  </cols>
  <sheetData>
    <row r="1" spans="1:22" ht="13.5" thickBot="1" x14ac:dyDescent="0.35">
      <c r="A1" s="296" t="s">
        <v>209</v>
      </c>
      <c r="B1" s="296"/>
      <c r="C1" s="297"/>
      <c r="D1" s="298"/>
      <c r="E1" s="299"/>
      <c r="F1" s="435" t="s">
        <v>71</v>
      </c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7"/>
    </row>
    <row r="2" spans="1:22" ht="13.5" thickBot="1" x14ac:dyDescent="0.35">
      <c r="A2" s="288" t="s">
        <v>22</v>
      </c>
      <c r="B2" s="288" t="s">
        <v>16</v>
      </c>
      <c r="C2" s="306" t="s">
        <v>210</v>
      </c>
      <c r="D2" s="306" t="s">
        <v>211</v>
      </c>
      <c r="E2" s="306" t="s">
        <v>212</v>
      </c>
      <c r="F2" s="306" t="s">
        <v>213</v>
      </c>
      <c r="G2" s="306" t="s">
        <v>215</v>
      </c>
      <c r="H2" s="306" t="s">
        <v>216</v>
      </c>
      <c r="I2" s="306" t="s">
        <v>217</v>
      </c>
      <c r="J2" s="306" t="s">
        <v>218</v>
      </c>
      <c r="K2" s="306" t="s">
        <v>219</v>
      </c>
      <c r="L2" s="306" t="s">
        <v>220</v>
      </c>
      <c r="M2" s="306" t="s">
        <v>221</v>
      </c>
      <c r="N2" s="306" t="s">
        <v>222</v>
      </c>
      <c r="O2" s="306" t="s">
        <v>223</v>
      </c>
      <c r="P2" s="306" t="s">
        <v>224</v>
      </c>
      <c r="Q2" s="306" t="s">
        <v>225</v>
      </c>
      <c r="R2" s="306" t="s">
        <v>226</v>
      </c>
      <c r="S2" s="306" t="s">
        <v>227</v>
      </c>
      <c r="T2" s="306" t="s">
        <v>228</v>
      </c>
      <c r="U2" s="306" t="s">
        <v>229</v>
      </c>
      <c r="V2" s="307" t="s">
        <v>230</v>
      </c>
    </row>
    <row r="3" spans="1:22" ht="28.5" customHeight="1" thickBot="1" x14ac:dyDescent="0.35">
      <c r="A3" s="232" t="s">
        <v>120</v>
      </c>
      <c r="B3" s="49" t="s">
        <v>4</v>
      </c>
      <c r="C3" s="28" t="s">
        <v>3</v>
      </c>
      <c r="D3" s="28" t="s">
        <v>52</v>
      </c>
      <c r="E3" s="50" t="s">
        <v>100</v>
      </c>
      <c r="F3" s="28" t="s">
        <v>56</v>
      </c>
      <c r="G3" s="28" t="s">
        <v>37</v>
      </c>
      <c r="H3" s="27" t="s">
        <v>99</v>
      </c>
      <c r="I3" s="28" t="s">
        <v>5</v>
      </c>
      <c r="J3" s="28" t="s">
        <v>57</v>
      </c>
      <c r="K3" s="27" t="s">
        <v>53</v>
      </c>
      <c r="L3" s="27" t="s">
        <v>58</v>
      </c>
      <c r="M3" s="28" t="s">
        <v>59</v>
      </c>
      <c r="N3" s="28" t="s">
        <v>60</v>
      </c>
      <c r="O3" s="27" t="s">
        <v>38</v>
      </c>
      <c r="P3" s="28" t="s">
        <v>39</v>
      </c>
      <c r="Q3" s="28" t="s">
        <v>61</v>
      </c>
      <c r="R3" s="27" t="s">
        <v>62</v>
      </c>
      <c r="S3" s="28" t="s">
        <v>40</v>
      </c>
      <c r="T3" s="28" t="s">
        <v>41</v>
      </c>
      <c r="U3" s="126" t="s">
        <v>42</v>
      </c>
      <c r="V3" s="132" t="s">
        <v>166</v>
      </c>
    </row>
    <row r="4" spans="1:22" x14ac:dyDescent="0.3">
      <c r="A4" s="303" t="s">
        <v>214</v>
      </c>
      <c r="B4" s="151" t="s">
        <v>7</v>
      </c>
      <c r="C4" s="152" t="s">
        <v>7</v>
      </c>
      <c r="D4" s="152" t="s">
        <v>7</v>
      </c>
      <c r="E4" s="153" t="s">
        <v>7</v>
      </c>
      <c r="F4" s="152" t="s">
        <v>7</v>
      </c>
      <c r="G4" s="152" t="s">
        <v>7</v>
      </c>
      <c r="H4" s="154" t="s">
        <v>7</v>
      </c>
      <c r="I4" s="152" t="s">
        <v>7</v>
      </c>
      <c r="J4" s="152" t="s">
        <v>7</v>
      </c>
      <c r="K4" s="154" t="s">
        <v>7</v>
      </c>
      <c r="L4" s="155" t="s">
        <v>7</v>
      </c>
      <c r="M4" s="153" t="s">
        <v>7</v>
      </c>
      <c r="N4" s="152" t="s">
        <v>7</v>
      </c>
      <c r="O4" s="155" t="s">
        <v>7</v>
      </c>
      <c r="P4" s="152" t="s">
        <v>7</v>
      </c>
      <c r="Q4" s="153" t="s">
        <v>7</v>
      </c>
      <c r="R4" s="155" t="s">
        <v>7</v>
      </c>
      <c r="S4" s="153" t="s">
        <v>7</v>
      </c>
      <c r="T4" s="153" t="s">
        <v>7</v>
      </c>
      <c r="U4" s="236" t="s">
        <v>7</v>
      </c>
      <c r="V4" s="118" t="s">
        <v>167</v>
      </c>
    </row>
    <row r="5" spans="1:22" x14ac:dyDescent="0.3">
      <c r="A5" s="144" t="s">
        <v>132</v>
      </c>
      <c r="B5" s="145">
        <v>448</v>
      </c>
      <c r="C5" s="145">
        <v>1013</v>
      </c>
      <c r="D5" s="145">
        <v>445</v>
      </c>
      <c r="E5" s="148">
        <v>112</v>
      </c>
      <c r="F5" s="145">
        <v>64</v>
      </c>
      <c r="G5" s="145">
        <v>10</v>
      </c>
      <c r="H5" s="145">
        <v>45</v>
      </c>
      <c r="I5" s="145">
        <v>164</v>
      </c>
      <c r="J5" s="145">
        <v>11</v>
      </c>
      <c r="K5" s="145">
        <v>185</v>
      </c>
      <c r="L5" s="304" t="s">
        <v>214</v>
      </c>
      <c r="M5" s="145">
        <v>442</v>
      </c>
      <c r="N5" s="145">
        <v>11</v>
      </c>
      <c r="O5" s="145">
        <v>4</v>
      </c>
      <c r="P5" s="145">
        <v>0.01</v>
      </c>
      <c r="Q5" s="157">
        <v>2.6</v>
      </c>
      <c r="R5" s="145">
        <v>216</v>
      </c>
      <c r="S5" s="145">
        <v>55</v>
      </c>
      <c r="T5" s="145">
        <v>155</v>
      </c>
      <c r="U5" s="145">
        <v>519</v>
      </c>
      <c r="V5" s="157">
        <v>6.5</v>
      </c>
    </row>
    <row r="6" spans="1:22" x14ac:dyDescent="0.3">
      <c r="A6" s="144" t="s">
        <v>133</v>
      </c>
      <c r="B6" s="145">
        <v>699</v>
      </c>
      <c r="C6" s="145">
        <v>1128</v>
      </c>
      <c r="D6" s="145">
        <v>512</v>
      </c>
      <c r="E6" s="148">
        <v>107</v>
      </c>
      <c r="F6" s="145">
        <v>54</v>
      </c>
      <c r="G6" s="145">
        <v>10</v>
      </c>
      <c r="H6" s="145">
        <v>55</v>
      </c>
      <c r="I6" s="145">
        <v>197</v>
      </c>
      <c r="J6" s="145">
        <v>10</v>
      </c>
      <c r="K6" s="148">
        <v>225</v>
      </c>
      <c r="L6" s="145">
        <v>180</v>
      </c>
      <c r="M6" s="145">
        <v>392</v>
      </c>
      <c r="N6" s="145">
        <v>11</v>
      </c>
      <c r="O6" s="145">
        <v>2</v>
      </c>
      <c r="P6" s="145">
        <v>0.01</v>
      </c>
      <c r="Q6" s="305" t="s">
        <v>214</v>
      </c>
      <c r="R6" s="304" t="s">
        <v>214</v>
      </c>
      <c r="S6" s="304" t="s">
        <v>214</v>
      </c>
      <c r="T6" s="305" t="s">
        <v>214</v>
      </c>
      <c r="U6" s="145">
        <v>346</v>
      </c>
      <c r="V6" s="157">
        <v>6.5</v>
      </c>
    </row>
    <row r="7" spans="1:22" x14ac:dyDescent="0.3">
      <c r="A7" s="144" t="s">
        <v>134</v>
      </c>
      <c r="B7" s="145">
        <v>472</v>
      </c>
      <c r="C7" s="145">
        <v>1169</v>
      </c>
      <c r="D7" s="145">
        <v>517</v>
      </c>
      <c r="E7" s="148">
        <v>95</v>
      </c>
      <c r="F7" s="145">
        <v>51</v>
      </c>
      <c r="G7" s="145">
        <v>10</v>
      </c>
      <c r="H7" s="145">
        <v>188</v>
      </c>
      <c r="I7" s="145">
        <v>134</v>
      </c>
      <c r="J7" s="145">
        <v>17</v>
      </c>
      <c r="K7" s="148">
        <v>275</v>
      </c>
      <c r="L7" s="145">
        <v>371</v>
      </c>
      <c r="M7" s="145">
        <v>583</v>
      </c>
      <c r="N7" s="304" t="s">
        <v>214</v>
      </c>
      <c r="O7" s="145">
        <v>5</v>
      </c>
      <c r="P7" s="145">
        <v>0.01</v>
      </c>
      <c r="Q7" s="305" t="s">
        <v>214</v>
      </c>
      <c r="R7" s="304" t="s">
        <v>214</v>
      </c>
      <c r="S7" s="304" t="s">
        <v>214</v>
      </c>
      <c r="T7" s="305" t="s">
        <v>214</v>
      </c>
      <c r="U7" s="145">
        <v>192</v>
      </c>
      <c r="V7" s="157">
        <v>6.8</v>
      </c>
    </row>
    <row r="8" spans="1:22" x14ac:dyDescent="0.3">
      <c r="A8" s="144" t="s">
        <v>135</v>
      </c>
      <c r="B8" s="145">
        <v>530</v>
      </c>
      <c r="C8" s="145">
        <v>1187</v>
      </c>
      <c r="D8" s="145">
        <v>330</v>
      </c>
      <c r="E8" s="148">
        <v>106</v>
      </c>
      <c r="F8" s="145">
        <v>51</v>
      </c>
      <c r="G8" s="145">
        <v>10</v>
      </c>
      <c r="H8" s="145">
        <v>98</v>
      </c>
      <c r="I8" s="304" t="s">
        <v>214</v>
      </c>
      <c r="J8" s="304" t="s">
        <v>214</v>
      </c>
      <c r="K8" s="148">
        <v>223</v>
      </c>
      <c r="L8" s="304" t="s">
        <v>214</v>
      </c>
      <c r="M8" s="304" t="s">
        <v>214</v>
      </c>
      <c r="N8" s="304" t="s">
        <v>214</v>
      </c>
      <c r="O8" s="304" t="s">
        <v>214</v>
      </c>
      <c r="P8" s="145">
        <v>0.01</v>
      </c>
      <c r="Q8" s="305" t="s">
        <v>214</v>
      </c>
      <c r="R8" s="304" t="s">
        <v>214</v>
      </c>
      <c r="S8" s="145">
        <v>45</v>
      </c>
      <c r="T8" s="304" t="s">
        <v>214</v>
      </c>
      <c r="U8" s="145">
        <v>218</v>
      </c>
      <c r="V8" s="157">
        <v>7.1</v>
      </c>
    </row>
    <row r="9" spans="1:22" x14ac:dyDescent="0.3">
      <c r="A9" s="144" t="s">
        <v>136</v>
      </c>
      <c r="B9" s="145">
        <v>475</v>
      </c>
      <c r="C9" s="145">
        <v>1025</v>
      </c>
      <c r="D9" s="145">
        <v>481</v>
      </c>
      <c r="E9" s="148">
        <v>103</v>
      </c>
      <c r="F9" s="145">
        <v>55</v>
      </c>
      <c r="G9" s="145">
        <v>10</v>
      </c>
      <c r="H9" s="145">
        <v>119</v>
      </c>
      <c r="I9" s="145">
        <v>197</v>
      </c>
      <c r="J9" s="145">
        <v>6</v>
      </c>
      <c r="K9" s="148">
        <v>440</v>
      </c>
      <c r="L9" s="304" t="s">
        <v>214</v>
      </c>
      <c r="M9" s="304" t="s">
        <v>214</v>
      </c>
      <c r="N9" s="145">
        <v>15</v>
      </c>
      <c r="O9" s="145">
        <v>1.2</v>
      </c>
      <c r="P9" s="145">
        <v>0.01</v>
      </c>
      <c r="Q9" s="305" t="s">
        <v>214</v>
      </c>
      <c r="R9" s="304" t="s">
        <v>214</v>
      </c>
      <c r="S9" s="145">
        <v>49</v>
      </c>
      <c r="T9" s="304" t="s">
        <v>214</v>
      </c>
      <c r="U9" s="145">
        <v>208</v>
      </c>
      <c r="V9" s="157">
        <v>7.1</v>
      </c>
    </row>
    <row r="10" spans="1:22" x14ac:dyDescent="0.3">
      <c r="A10" s="144" t="s">
        <v>137</v>
      </c>
      <c r="B10" s="145">
        <v>444</v>
      </c>
      <c r="C10" s="145">
        <v>941</v>
      </c>
      <c r="D10" s="145">
        <v>328</v>
      </c>
      <c r="E10" s="148">
        <v>72</v>
      </c>
      <c r="F10" s="145">
        <v>49</v>
      </c>
      <c r="G10" s="145">
        <v>10</v>
      </c>
      <c r="H10" s="145">
        <v>58</v>
      </c>
      <c r="I10" s="145">
        <v>133</v>
      </c>
      <c r="J10" s="145">
        <v>10</v>
      </c>
      <c r="K10" s="148">
        <v>331</v>
      </c>
      <c r="L10" s="145">
        <v>209</v>
      </c>
      <c r="M10" s="145">
        <v>357</v>
      </c>
      <c r="N10" s="304" t="s">
        <v>214</v>
      </c>
      <c r="O10" s="145">
        <v>0.6</v>
      </c>
      <c r="P10" s="145">
        <v>0.01</v>
      </c>
      <c r="Q10" s="305" t="s">
        <v>214</v>
      </c>
      <c r="R10" s="304" t="s">
        <v>214</v>
      </c>
      <c r="S10" s="145">
        <v>52</v>
      </c>
      <c r="T10" s="304" t="s">
        <v>214</v>
      </c>
      <c r="U10" s="304" t="s">
        <v>214</v>
      </c>
      <c r="V10" s="157">
        <v>6.6</v>
      </c>
    </row>
    <row r="11" spans="1:22" x14ac:dyDescent="0.3">
      <c r="A11" s="144" t="s">
        <v>138</v>
      </c>
      <c r="B11" s="145">
        <v>404</v>
      </c>
      <c r="C11" s="145">
        <v>862</v>
      </c>
      <c r="D11" s="145">
        <v>286</v>
      </c>
      <c r="E11" s="148">
        <v>87</v>
      </c>
      <c r="F11" s="145">
        <v>74</v>
      </c>
      <c r="G11" s="145">
        <v>10</v>
      </c>
      <c r="H11" s="145">
        <v>106</v>
      </c>
      <c r="I11" s="145">
        <v>129</v>
      </c>
      <c r="J11" s="145">
        <v>11</v>
      </c>
      <c r="K11" s="148">
        <v>866</v>
      </c>
      <c r="L11" s="145">
        <v>131</v>
      </c>
      <c r="M11" s="145">
        <v>294</v>
      </c>
      <c r="N11" s="145">
        <v>5</v>
      </c>
      <c r="O11" s="145">
        <v>9.1999999999999993</v>
      </c>
      <c r="P11" s="145">
        <v>0.01</v>
      </c>
      <c r="Q11" s="157">
        <v>1.5</v>
      </c>
      <c r="R11" s="145">
        <v>584</v>
      </c>
      <c r="S11" s="145">
        <v>32</v>
      </c>
      <c r="T11" s="145">
        <v>277</v>
      </c>
      <c r="U11" s="145">
        <v>433</v>
      </c>
      <c r="V11" s="157">
        <v>6.7</v>
      </c>
    </row>
    <row r="12" spans="1:22" x14ac:dyDescent="0.3">
      <c r="A12" s="144" t="s">
        <v>139</v>
      </c>
      <c r="B12" s="145">
        <v>298</v>
      </c>
      <c r="C12" s="145">
        <v>944</v>
      </c>
      <c r="D12" s="145">
        <v>369</v>
      </c>
      <c r="E12" s="148">
        <v>72</v>
      </c>
      <c r="F12" s="145">
        <v>60</v>
      </c>
      <c r="G12" s="145">
        <v>19</v>
      </c>
      <c r="H12" s="145">
        <v>149</v>
      </c>
      <c r="I12" s="145">
        <v>261</v>
      </c>
      <c r="J12" s="145">
        <v>13</v>
      </c>
      <c r="K12" s="148">
        <v>372</v>
      </c>
      <c r="L12" s="145">
        <v>52</v>
      </c>
      <c r="M12" s="145">
        <v>179</v>
      </c>
      <c r="N12" s="145">
        <v>5</v>
      </c>
      <c r="O12" s="145">
        <v>0.5</v>
      </c>
      <c r="P12" s="145">
        <v>0.01</v>
      </c>
      <c r="Q12" s="305" t="s">
        <v>214</v>
      </c>
      <c r="R12" s="304" t="s">
        <v>214</v>
      </c>
      <c r="S12" s="145">
        <v>70</v>
      </c>
      <c r="T12" s="304" t="s">
        <v>214</v>
      </c>
      <c r="U12" s="145">
        <v>489</v>
      </c>
      <c r="V12" s="157">
        <v>6.8</v>
      </c>
    </row>
    <row r="13" spans="1:22" x14ac:dyDescent="0.3">
      <c r="A13" s="144" t="s">
        <v>140</v>
      </c>
      <c r="B13" s="145">
        <v>375</v>
      </c>
      <c r="C13" s="145">
        <v>828</v>
      </c>
      <c r="D13" s="145">
        <v>336</v>
      </c>
      <c r="E13" s="148">
        <v>69</v>
      </c>
      <c r="F13" s="145">
        <v>49</v>
      </c>
      <c r="G13" s="145">
        <v>10</v>
      </c>
      <c r="H13" s="145">
        <v>89</v>
      </c>
      <c r="I13" s="145">
        <v>251</v>
      </c>
      <c r="J13" s="304" t="s">
        <v>214</v>
      </c>
      <c r="K13" s="148">
        <v>170</v>
      </c>
      <c r="L13" s="145">
        <v>149</v>
      </c>
      <c r="M13" s="304" t="s">
        <v>214</v>
      </c>
      <c r="N13" s="145">
        <v>9</v>
      </c>
      <c r="O13" s="145">
        <v>1.2</v>
      </c>
      <c r="P13" s="145">
        <v>0.01</v>
      </c>
      <c r="Q13" s="305" t="s">
        <v>214</v>
      </c>
      <c r="R13" s="304" t="s">
        <v>214</v>
      </c>
      <c r="S13" s="145">
        <v>53</v>
      </c>
      <c r="T13" s="304" t="s">
        <v>214</v>
      </c>
      <c r="U13" s="145">
        <v>176</v>
      </c>
      <c r="V13" s="157">
        <v>6.7</v>
      </c>
    </row>
    <row r="14" spans="1:22" x14ac:dyDescent="0.3">
      <c r="A14" s="144" t="s">
        <v>141</v>
      </c>
      <c r="B14" s="145">
        <v>462</v>
      </c>
      <c r="C14" s="145">
        <v>1098</v>
      </c>
      <c r="D14" s="145">
        <v>349</v>
      </c>
      <c r="E14" s="148">
        <v>99</v>
      </c>
      <c r="F14" s="145">
        <v>82</v>
      </c>
      <c r="G14" s="145">
        <v>10</v>
      </c>
      <c r="H14" s="145">
        <v>99</v>
      </c>
      <c r="I14" s="145">
        <v>139</v>
      </c>
      <c r="J14" s="145">
        <v>12</v>
      </c>
      <c r="K14" s="148">
        <v>195</v>
      </c>
      <c r="L14" s="145">
        <v>276</v>
      </c>
      <c r="M14" s="145">
        <v>421</v>
      </c>
      <c r="N14" s="145">
        <v>8</v>
      </c>
      <c r="O14" s="145">
        <v>6.3</v>
      </c>
      <c r="P14" s="145">
        <v>0.01</v>
      </c>
      <c r="Q14" s="157">
        <v>0.5</v>
      </c>
      <c r="R14" s="145">
        <v>688</v>
      </c>
      <c r="S14" s="145">
        <v>49</v>
      </c>
      <c r="T14" s="145">
        <v>139</v>
      </c>
      <c r="U14" s="145">
        <v>430</v>
      </c>
      <c r="V14" s="157">
        <v>6.8</v>
      </c>
    </row>
    <row r="15" spans="1:22" x14ac:dyDescent="0.3">
      <c r="A15" s="144" t="s">
        <v>142</v>
      </c>
      <c r="B15" s="145">
        <v>420</v>
      </c>
      <c r="C15" s="145">
        <v>1041</v>
      </c>
      <c r="D15" s="145">
        <v>440</v>
      </c>
      <c r="E15" s="148">
        <v>83</v>
      </c>
      <c r="F15" s="145">
        <v>71</v>
      </c>
      <c r="G15" s="145">
        <v>10</v>
      </c>
      <c r="H15" s="145">
        <v>81</v>
      </c>
      <c r="I15" s="145">
        <v>110</v>
      </c>
      <c r="J15" s="145">
        <v>13</v>
      </c>
      <c r="K15" s="148">
        <v>224</v>
      </c>
      <c r="L15" s="145">
        <v>199</v>
      </c>
      <c r="M15" s="145">
        <v>385</v>
      </c>
      <c r="N15" s="145">
        <v>10</v>
      </c>
      <c r="O15" s="145">
        <v>4.5999999999999996</v>
      </c>
      <c r="P15" s="145">
        <v>0.01</v>
      </c>
      <c r="Q15" s="305" t="s">
        <v>214</v>
      </c>
      <c r="R15" s="304" t="s">
        <v>214</v>
      </c>
      <c r="S15" s="145">
        <v>43</v>
      </c>
      <c r="T15" s="304" t="s">
        <v>214</v>
      </c>
      <c r="U15" s="145">
        <v>206</v>
      </c>
      <c r="V15" s="157">
        <v>6.9</v>
      </c>
    </row>
    <row r="16" spans="1:22" x14ac:dyDescent="0.3">
      <c r="A16" s="144" t="s">
        <v>143</v>
      </c>
      <c r="B16" s="145">
        <v>438</v>
      </c>
      <c r="C16" s="145">
        <v>946</v>
      </c>
      <c r="D16" s="145">
        <v>302</v>
      </c>
      <c r="E16" s="148">
        <v>98</v>
      </c>
      <c r="F16" s="145">
        <v>73</v>
      </c>
      <c r="G16" s="145">
        <v>10</v>
      </c>
      <c r="H16" s="145">
        <v>97</v>
      </c>
      <c r="I16" s="145">
        <v>114</v>
      </c>
      <c r="J16" s="145">
        <v>11</v>
      </c>
      <c r="K16" s="148">
        <v>250</v>
      </c>
      <c r="L16" s="145">
        <v>216</v>
      </c>
      <c r="M16" s="145">
        <v>308</v>
      </c>
      <c r="N16" s="145">
        <v>10</v>
      </c>
      <c r="O16" s="304" t="s">
        <v>214</v>
      </c>
      <c r="P16" s="145">
        <v>0.01</v>
      </c>
      <c r="Q16" s="305" t="s">
        <v>214</v>
      </c>
      <c r="R16" s="304" t="s">
        <v>214</v>
      </c>
      <c r="S16" s="145">
        <v>64</v>
      </c>
      <c r="T16" s="304" t="s">
        <v>214</v>
      </c>
      <c r="U16" s="304" t="s">
        <v>214</v>
      </c>
      <c r="V16" s="157">
        <v>7.2</v>
      </c>
    </row>
    <row r="17" spans="1:22" x14ac:dyDescent="0.3">
      <c r="A17" s="111" t="s">
        <v>2</v>
      </c>
      <c r="B17" s="156">
        <v>455.41666666666669</v>
      </c>
      <c r="C17" s="156">
        <v>1015.1666666666666</v>
      </c>
      <c r="D17" s="156">
        <v>391.25</v>
      </c>
      <c r="E17" s="156">
        <v>91.916666666666671</v>
      </c>
      <c r="F17" s="156">
        <v>61.083333333333336</v>
      </c>
      <c r="G17" s="156">
        <v>10.75</v>
      </c>
      <c r="H17" s="156">
        <v>98.666666666666671</v>
      </c>
      <c r="I17" s="156">
        <v>166.27272727272728</v>
      </c>
      <c r="J17" s="156">
        <v>11.4</v>
      </c>
      <c r="K17" s="156">
        <v>313</v>
      </c>
      <c r="L17" s="156">
        <v>198.11111111111111</v>
      </c>
      <c r="M17" s="156">
        <v>373.44444444444446</v>
      </c>
      <c r="N17" s="156">
        <v>9.3333333333333339</v>
      </c>
      <c r="O17" s="156">
        <v>3.46</v>
      </c>
      <c r="P17" s="156">
        <v>9.9999999999999985E-3</v>
      </c>
      <c r="Q17" s="156">
        <v>1.5333333333333332</v>
      </c>
      <c r="R17" s="156">
        <v>496</v>
      </c>
      <c r="S17" s="156">
        <v>51.2</v>
      </c>
      <c r="T17" s="156">
        <v>190.33333333333334</v>
      </c>
      <c r="U17" s="156">
        <v>321.7</v>
      </c>
      <c r="V17" s="156">
        <v>6.8083333333333345</v>
      </c>
    </row>
    <row r="18" spans="1:22" x14ac:dyDescent="0.3">
      <c r="A18" s="86" t="s">
        <v>10</v>
      </c>
      <c r="B18" s="39">
        <v>699</v>
      </c>
      <c r="C18" s="39">
        <v>1187</v>
      </c>
      <c r="D18" s="39">
        <v>517</v>
      </c>
      <c r="E18" s="39">
        <v>112</v>
      </c>
      <c r="F18" s="39">
        <v>82</v>
      </c>
      <c r="G18" s="39">
        <v>19</v>
      </c>
      <c r="H18" s="39">
        <v>188</v>
      </c>
      <c r="I18" s="39">
        <v>261</v>
      </c>
      <c r="J18" s="39">
        <v>17</v>
      </c>
      <c r="K18" s="39">
        <v>866</v>
      </c>
      <c r="L18" s="39">
        <v>371</v>
      </c>
      <c r="M18" s="39">
        <v>583</v>
      </c>
      <c r="N18" s="39">
        <v>15</v>
      </c>
      <c r="O18" s="39">
        <v>9.1999999999999993</v>
      </c>
      <c r="P18" s="39">
        <v>0.01</v>
      </c>
      <c r="Q18" s="39">
        <v>2.6</v>
      </c>
      <c r="R18" s="39">
        <v>688</v>
      </c>
      <c r="S18" s="39">
        <v>70</v>
      </c>
      <c r="T18" s="39">
        <v>277</v>
      </c>
      <c r="U18" s="39">
        <v>519</v>
      </c>
      <c r="V18" s="39">
        <v>7.2</v>
      </c>
    </row>
    <row r="19" spans="1:22" x14ac:dyDescent="0.3">
      <c r="A19" s="301" t="s">
        <v>11</v>
      </c>
      <c r="B19" s="302">
        <v>298</v>
      </c>
      <c r="C19" s="302">
        <v>828</v>
      </c>
      <c r="D19" s="302">
        <v>286</v>
      </c>
      <c r="E19" s="302">
        <v>69</v>
      </c>
      <c r="F19" s="302">
        <v>49</v>
      </c>
      <c r="G19" s="302">
        <v>10</v>
      </c>
      <c r="H19" s="302">
        <v>45</v>
      </c>
      <c r="I19" s="302">
        <v>110</v>
      </c>
      <c r="J19" s="302">
        <v>6</v>
      </c>
      <c r="K19" s="302">
        <v>170</v>
      </c>
      <c r="L19" s="302">
        <v>52</v>
      </c>
      <c r="M19" s="302">
        <v>179</v>
      </c>
      <c r="N19" s="302">
        <v>5</v>
      </c>
      <c r="O19" s="302">
        <v>0.5</v>
      </c>
      <c r="P19" s="302">
        <v>0.01</v>
      </c>
      <c r="Q19" s="302">
        <v>0.5</v>
      </c>
      <c r="R19" s="302">
        <v>216</v>
      </c>
      <c r="S19" s="302">
        <v>32</v>
      </c>
      <c r="T19" s="302">
        <v>139</v>
      </c>
      <c r="U19" s="302">
        <v>176</v>
      </c>
      <c r="V19" s="302">
        <v>6.5</v>
      </c>
    </row>
    <row r="10000" spans="52:52" hidden="1" x14ac:dyDescent="0.3">
      <c r="AZ10000" s="8">
        <v>1</v>
      </c>
    </row>
  </sheetData>
  <sheetProtection formatCells="0" formatColumns="0" formatRows="0"/>
  <mergeCells count="1">
    <mergeCell ref="F1:V1"/>
  </mergeCells>
  <phoneticPr fontId="2" type="noConversion"/>
  <printOptions horizontalCentered="1"/>
  <pageMargins left="0.23622047244094491" right="0.19685039370078741" top="1.0236220472440944" bottom="1.1417322834645669" header="0.59055118110236227" footer="0.51181102362204722"/>
  <pageSetup paperSize="9" scale="91" orientation="landscape" r:id="rId1"/>
  <headerFooter alignWithMargins="0">
    <oddHeader>&amp;F</oddHeader>
    <oddFooter>&amp;A&amp;Rעמוד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0000"/>
  <sheetViews>
    <sheetView showGridLines="0" rightToLeft="1" zoomScale="75" zoomScaleNormal="75" workbookViewId="0">
      <selection activeCell="J20" sqref="A20:XFD1048576"/>
    </sheetView>
  </sheetViews>
  <sheetFormatPr defaultColWidth="0" defaultRowHeight="13" zeroHeight="1" x14ac:dyDescent="0.3"/>
  <cols>
    <col min="1" max="1" width="12.08984375" style="8" customWidth="1"/>
    <col min="2" max="2" width="7.7265625" style="8" customWidth="1"/>
    <col min="3" max="11" width="8.54296875" style="8" customWidth="1"/>
    <col min="12" max="25" width="9.54296875" style="8" customWidth="1"/>
    <col min="26" max="52" width="0" style="8" hidden="1" customWidth="1"/>
    <col min="53" max="16384" width="9.1796875" style="8" hidden="1"/>
  </cols>
  <sheetData>
    <row r="1" spans="1:25" ht="13.5" thickBot="1" x14ac:dyDescent="0.35">
      <c r="A1" s="435" t="s">
        <v>209</v>
      </c>
      <c r="B1" s="436"/>
      <c r="C1" s="436"/>
      <c r="D1" s="436"/>
      <c r="E1" s="436"/>
      <c r="F1" s="437"/>
      <c r="G1" s="435" t="s">
        <v>121</v>
      </c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7"/>
    </row>
    <row r="2" spans="1:25" ht="13.5" thickBot="1" x14ac:dyDescent="0.35">
      <c r="A2" s="285" t="s">
        <v>22</v>
      </c>
      <c r="B2" s="293" t="s">
        <v>122</v>
      </c>
      <c r="C2" s="318" t="s">
        <v>210</v>
      </c>
      <c r="D2" s="318" t="s">
        <v>211</v>
      </c>
      <c r="E2" s="318" t="s">
        <v>212</v>
      </c>
      <c r="F2" s="318" t="s">
        <v>213</v>
      </c>
      <c r="G2" s="318" t="s">
        <v>215</v>
      </c>
      <c r="H2" s="318" t="s">
        <v>216</v>
      </c>
      <c r="I2" s="318" t="s">
        <v>217</v>
      </c>
      <c r="J2" s="318" t="s">
        <v>218</v>
      </c>
      <c r="K2" s="318" t="s">
        <v>219</v>
      </c>
      <c r="L2" s="318" t="s">
        <v>220</v>
      </c>
      <c r="M2" s="318" t="s">
        <v>221</v>
      </c>
      <c r="N2" s="318" t="s">
        <v>222</v>
      </c>
      <c r="O2" s="318" t="s">
        <v>223</v>
      </c>
      <c r="P2" s="318" t="s">
        <v>224</v>
      </c>
      <c r="Q2" s="318" t="s">
        <v>225</v>
      </c>
      <c r="R2" s="318" t="s">
        <v>226</v>
      </c>
      <c r="S2" s="318" t="s">
        <v>227</v>
      </c>
      <c r="T2" s="318" t="s">
        <v>228</v>
      </c>
      <c r="U2" s="318" t="s">
        <v>229</v>
      </c>
      <c r="V2" s="318" t="s">
        <v>230</v>
      </c>
      <c r="W2" s="318" t="s">
        <v>231</v>
      </c>
      <c r="X2" s="318" t="s">
        <v>232</v>
      </c>
      <c r="Y2" s="319" t="s">
        <v>233</v>
      </c>
    </row>
    <row r="3" spans="1:25" ht="13.5" thickBot="1" x14ac:dyDescent="0.35">
      <c r="A3" s="287" t="s">
        <v>214</v>
      </c>
      <c r="B3" s="99" t="s">
        <v>76</v>
      </c>
      <c r="C3" s="89" t="s">
        <v>77</v>
      </c>
      <c r="D3" s="89" t="s">
        <v>78</v>
      </c>
      <c r="E3" s="89" t="s">
        <v>79</v>
      </c>
      <c r="F3" s="89" t="s">
        <v>80</v>
      </c>
      <c r="G3" s="89" t="s">
        <v>81</v>
      </c>
      <c r="H3" s="89" t="s">
        <v>82</v>
      </c>
      <c r="I3" s="89" t="s">
        <v>83</v>
      </c>
      <c r="J3" s="89" t="s">
        <v>84</v>
      </c>
      <c r="K3" s="89" t="s">
        <v>85</v>
      </c>
      <c r="L3" s="89" t="s">
        <v>86</v>
      </c>
      <c r="M3" s="89" t="s">
        <v>98</v>
      </c>
      <c r="N3" s="89" t="s">
        <v>74</v>
      </c>
      <c r="O3" s="89" t="s">
        <v>87</v>
      </c>
      <c r="P3" s="89" t="s">
        <v>88</v>
      </c>
      <c r="Q3" s="89" t="s">
        <v>89</v>
      </c>
      <c r="R3" s="89" t="s">
        <v>90</v>
      </c>
      <c r="S3" s="89" t="s">
        <v>91</v>
      </c>
      <c r="T3" s="89" t="s">
        <v>92</v>
      </c>
      <c r="U3" s="89" t="s">
        <v>93</v>
      </c>
      <c r="V3" s="89" t="s">
        <v>94</v>
      </c>
      <c r="W3" s="89" t="s">
        <v>95</v>
      </c>
      <c r="X3" s="110" t="s">
        <v>96</v>
      </c>
      <c r="Y3" s="109" t="s">
        <v>97</v>
      </c>
    </row>
    <row r="4" spans="1:25" ht="13.5" thickBot="1" x14ac:dyDescent="0.35">
      <c r="A4" s="247" t="s">
        <v>120</v>
      </c>
      <c r="B4" s="70" t="s">
        <v>7</v>
      </c>
      <c r="C4" s="68" t="s">
        <v>7</v>
      </c>
      <c r="D4" s="68" t="s">
        <v>7</v>
      </c>
      <c r="E4" s="234" t="s">
        <v>7</v>
      </c>
      <c r="F4" s="70" t="s">
        <v>7</v>
      </c>
      <c r="G4" s="68" t="s">
        <v>7</v>
      </c>
      <c r="H4" s="69" t="s">
        <v>7</v>
      </c>
      <c r="I4" s="68" t="s">
        <v>7</v>
      </c>
      <c r="J4" s="70" t="s">
        <v>7</v>
      </c>
      <c r="K4" s="71" t="s">
        <v>7</v>
      </c>
      <c r="L4" s="68" t="s">
        <v>7</v>
      </c>
      <c r="M4" s="71" t="s">
        <v>7</v>
      </c>
      <c r="N4" s="69" t="s">
        <v>7</v>
      </c>
      <c r="O4" s="68" t="s">
        <v>7</v>
      </c>
      <c r="P4" s="68" t="s">
        <v>7</v>
      </c>
      <c r="Q4" s="68" t="s">
        <v>7</v>
      </c>
      <c r="R4" s="71" t="s">
        <v>7</v>
      </c>
      <c r="S4" s="69" t="s">
        <v>7</v>
      </c>
      <c r="T4" s="69" t="s">
        <v>7</v>
      </c>
      <c r="U4" s="69" t="s">
        <v>7</v>
      </c>
      <c r="V4" s="69" t="s">
        <v>7</v>
      </c>
      <c r="W4" s="69" t="s">
        <v>7</v>
      </c>
      <c r="X4" s="69" t="s">
        <v>7</v>
      </c>
      <c r="Y4" s="85" t="s">
        <v>7</v>
      </c>
    </row>
    <row r="5" spans="1:25" x14ac:dyDescent="0.3">
      <c r="A5" s="269" t="s">
        <v>132</v>
      </c>
      <c r="B5" s="103">
        <v>2.5000000000000001E-2</v>
      </c>
      <c r="C5" s="104">
        <v>1</v>
      </c>
      <c r="D5" s="104">
        <v>2.5000000000000001E-2</v>
      </c>
      <c r="E5" s="93">
        <v>0.05</v>
      </c>
      <c r="F5" s="93">
        <v>2.5000000000000001E-2</v>
      </c>
      <c r="G5" s="106">
        <v>44</v>
      </c>
      <c r="H5" s="104">
        <v>2.5000000000000001E-2</v>
      </c>
      <c r="I5" s="104">
        <v>2.5000000000000001E-2</v>
      </c>
      <c r="J5" s="104">
        <v>2.5000000000000001E-2</v>
      </c>
      <c r="K5" s="104">
        <v>0.03</v>
      </c>
      <c r="L5" s="104">
        <v>0.44</v>
      </c>
      <c r="M5" s="104">
        <v>2.5000000000000001E-2</v>
      </c>
      <c r="N5" s="107">
        <v>24.3</v>
      </c>
      <c r="O5" s="104">
        <v>2.5000000000000001E-2</v>
      </c>
      <c r="P5" s="107">
        <v>10.4</v>
      </c>
      <c r="Q5" s="93">
        <v>0.04</v>
      </c>
      <c r="R5" s="104">
        <v>2.5000000000000001E-2</v>
      </c>
      <c r="S5" s="104">
        <v>2.5000000000000001E-2</v>
      </c>
      <c r="T5" s="104">
        <v>2.5000000000000001E-2</v>
      </c>
      <c r="U5" s="104">
        <v>2.5000000000000001E-2</v>
      </c>
      <c r="V5" s="93">
        <v>0.27</v>
      </c>
      <c r="W5" s="104">
        <v>2.5000000000000001E-2</v>
      </c>
      <c r="X5" s="93">
        <v>2.5000000000000001E-2</v>
      </c>
      <c r="Y5" s="93">
        <v>0.23</v>
      </c>
    </row>
    <row r="6" spans="1:25" x14ac:dyDescent="0.3">
      <c r="A6" s="269" t="s">
        <v>133</v>
      </c>
      <c r="B6" s="312" t="s">
        <v>214</v>
      </c>
      <c r="C6" s="313" t="s">
        <v>214</v>
      </c>
      <c r="D6" s="313" t="s">
        <v>214</v>
      </c>
      <c r="E6" s="313" t="s">
        <v>214</v>
      </c>
      <c r="F6" s="313" t="s">
        <v>214</v>
      </c>
      <c r="G6" s="313" t="s">
        <v>214</v>
      </c>
      <c r="H6" s="313" t="s">
        <v>214</v>
      </c>
      <c r="I6" s="313" t="s">
        <v>214</v>
      </c>
      <c r="J6" s="313" t="s">
        <v>214</v>
      </c>
      <c r="K6" s="313" t="s">
        <v>214</v>
      </c>
      <c r="L6" s="313" t="s">
        <v>214</v>
      </c>
      <c r="M6" s="313" t="s">
        <v>214</v>
      </c>
      <c r="N6" s="313" t="s">
        <v>214</v>
      </c>
      <c r="O6" s="313" t="s">
        <v>214</v>
      </c>
      <c r="P6" s="313" t="s">
        <v>214</v>
      </c>
      <c r="Q6" s="313" t="s">
        <v>214</v>
      </c>
      <c r="R6" s="313" t="s">
        <v>214</v>
      </c>
      <c r="S6" s="313" t="s">
        <v>214</v>
      </c>
      <c r="T6" s="313" t="s">
        <v>214</v>
      </c>
      <c r="U6" s="313" t="s">
        <v>214</v>
      </c>
      <c r="V6" s="313" t="s">
        <v>214</v>
      </c>
      <c r="W6" s="313" t="s">
        <v>214</v>
      </c>
      <c r="X6" s="313" t="s">
        <v>214</v>
      </c>
      <c r="Y6" s="313" t="s">
        <v>214</v>
      </c>
    </row>
    <row r="7" spans="1:25" x14ac:dyDescent="0.3">
      <c r="A7" s="269" t="s">
        <v>134</v>
      </c>
      <c r="B7" s="312" t="s">
        <v>214</v>
      </c>
      <c r="C7" s="313" t="s">
        <v>214</v>
      </c>
      <c r="D7" s="313" t="s">
        <v>214</v>
      </c>
      <c r="E7" s="313" t="s">
        <v>214</v>
      </c>
      <c r="F7" s="313" t="s">
        <v>214</v>
      </c>
      <c r="G7" s="313" t="s">
        <v>214</v>
      </c>
      <c r="H7" s="313" t="s">
        <v>214</v>
      </c>
      <c r="I7" s="313" t="s">
        <v>214</v>
      </c>
      <c r="J7" s="313" t="s">
        <v>214</v>
      </c>
      <c r="K7" s="313" t="s">
        <v>214</v>
      </c>
      <c r="L7" s="313" t="s">
        <v>214</v>
      </c>
      <c r="M7" s="313" t="s">
        <v>214</v>
      </c>
      <c r="N7" s="313" t="s">
        <v>214</v>
      </c>
      <c r="O7" s="313" t="s">
        <v>214</v>
      </c>
      <c r="P7" s="313" t="s">
        <v>214</v>
      </c>
      <c r="Q7" s="313" t="s">
        <v>214</v>
      </c>
      <c r="R7" s="313" t="s">
        <v>214</v>
      </c>
      <c r="S7" s="313" t="s">
        <v>214</v>
      </c>
      <c r="T7" s="313" t="s">
        <v>214</v>
      </c>
      <c r="U7" s="313" t="s">
        <v>214</v>
      </c>
      <c r="V7" s="313" t="s">
        <v>214</v>
      </c>
      <c r="W7" s="313" t="s">
        <v>214</v>
      </c>
      <c r="X7" s="313" t="s">
        <v>214</v>
      </c>
      <c r="Y7" s="313" t="s">
        <v>214</v>
      </c>
    </row>
    <row r="8" spans="1:25" x14ac:dyDescent="0.3">
      <c r="A8" s="269" t="s">
        <v>135</v>
      </c>
      <c r="B8" s="108">
        <v>2.5000000000000001E-2</v>
      </c>
      <c r="C8" s="93">
        <v>1</v>
      </c>
      <c r="D8" s="93">
        <v>2.5000000000000001E-2</v>
      </c>
      <c r="E8" s="93">
        <v>0.1</v>
      </c>
      <c r="F8" s="93">
        <v>2.5000000000000001E-2</v>
      </c>
      <c r="G8" s="91">
        <v>40</v>
      </c>
      <c r="H8" s="93">
        <v>2.5000000000000001E-2</v>
      </c>
      <c r="I8" s="93">
        <v>2.5000000000000001E-2</v>
      </c>
      <c r="J8" s="93">
        <v>2.5000000000000001E-2</v>
      </c>
      <c r="K8" s="93">
        <v>0.03</v>
      </c>
      <c r="L8" s="93">
        <v>0.69</v>
      </c>
      <c r="M8" s="93">
        <v>2.5000000000000001E-2</v>
      </c>
      <c r="N8" s="93">
        <v>23.9</v>
      </c>
      <c r="O8" s="93">
        <v>0.03</v>
      </c>
      <c r="P8" s="92">
        <v>3.28</v>
      </c>
      <c r="Q8" s="93">
        <v>0.03</v>
      </c>
      <c r="R8" s="93">
        <v>2.5000000000000001E-2</v>
      </c>
      <c r="S8" s="93">
        <v>2.5000000000000001E-2</v>
      </c>
      <c r="T8" s="93">
        <v>2.5000000000000001E-2</v>
      </c>
      <c r="U8" s="93">
        <v>2.5000000000000001E-2</v>
      </c>
      <c r="V8" s="93">
        <v>0.08</v>
      </c>
      <c r="W8" s="93">
        <v>2.5000000000000001E-2</v>
      </c>
      <c r="X8" s="93">
        <v>2.5000000000000001E-2</v>
      </c>
      <c r="Y8" s="93">
        <v>0.21</v>
      </c>
    </row>
    <row r="9" spans="1:25" x14ac:dyDescent="0.3">
      <c r="A9" s="269" t="s">
        <v>136</v>
      </c>
      <c r="B9" s="312" t="s">
        <v>214</v>
      </c>
      <c r="C9" s="313" t="s">
        <v>214</v>
      </c>
      <c r="D9" s="313" t="s">
        <v>214</v>
      </c>
      <c r="E9" s="313" t="s">
        <v>214</v>
      </c>
      <c r="F9" s="313" t="s">
        <v>214</v>
      </c>
      <c r="G9" s="313" t="s">
        <v>214</v>
      </c>
      <c r="H9" s="313" t="s">
        <v>214</v>
      </c>
      <c r="I9" s="313" t="s">
        <v>214</v>
      </c>
      <c r="J9" s="313" t="s">
        <v>214</v>
      </c>
      <c r="K9" s="313" t="s">
        <v>214</v>
      </c>
      <c r="L9" s="313" t="s">
        <v>214</v>
      </c>
      <c r="M9" s="313" t="s">
        <v>214</v>
      </c>
      <c r="N9" s="313" t="s">
        <v>214</v>
      </c>
      <c r="O9" s="313" t="s">
        <v>214</v>
      </c>
      <c r="P9" s="313" t="s">
        <v>214</v>
      </c>
      <c r="Q9" s="313" t="s">
        <v>214</v>
      </c>
      <c r="R9" s="313" t="s">
        <v>214</v>
      </c>
      <c r="S9" s="313" t="s">
        <v>214</v>
      </c>
      <c r="T9" s="313" t="s">
        <v>214</v>
      </c>
      <c r="U9" s="313" t="s">
        <v>214</v>
      </c>
      <c r="V9" s="313" t="s">
        <v>214</v>
      </c>
      <c r="W9" s="313" t="s">
        <v>214</v>
      </c>
      <c r="X9" s="313" t="s">
        <v>214</v>
      </c>
      <c r="Y9" s="313" t="s">
        <v>214</v>
      </c>
    </row>
    <row r="10" spans="1:25" x14ac:dyDescent="0.3">
      <c r="A10" s="269" t="s">
        <v>137</v>
      </c>
      <c r="B10" s="312" t="s">
        <v>214</v>
      </c>
      <c r="C10" s="313" t="s">
        <v>214</v>
      </c>
      <c r="D10" s="313" t="s">
        <v>214</v>
      </c>
      <c r="E10" s="313" t="s">
        <v>214</v>
      </c>
      <c r="F10" s="313" t="s">
        <v>214</v>
      </c>
      <c r="G10" s="313" t="s">
        <v>214</v>
      </c>
      <c r="H10" s="313" t="s">
        <v>214</v>
      </c>
      <c r="I10" s="313" t="s">
        <v>214</v>
      </c>
      <c r="J10" s="313" t="s">
        <v>214</v>
      </c>
      <c r="K10" s="313" t="s">
        <v>214</v>
      </c>
      <c r="L10" s="313" t="s">
        <v>214</v>
      </c>
      <c r="M10" s="313" t="s">
        <v>214</v>
      </c>
      <c r="N10" s="313" t="s">
        <v>214</v>
      </c>
      <c r="O10" s="313" t="s">
        <v>214</v>
      </c>
      <c r="P10" s="313" t="s">
        <v>214</v>
      </c>
      <c r="Q10" s="313" t="s">
        <v>214</v>
      </c>
      <c r="R10" s="313" t="s">
        <v>214</v>
      </c>
      <c r="S10" s="313" t="s">
        <v>214</v>
      </c>
      <c r="T10" s="313" t="s">
        <v>214</v>
      </c>
      <c r="U10" s="313" t="s">
        <v>214</v>
      </c>
      <c r="V10" s="313" t="s">
        <v>214</v>
      </c>
      <c r="W10" s="313" t="s">
        <v>214</v>
      </c>
      <c r="X10" s="313" t="s">
        <v>214</v>
      </c>
      <c r="Y10" s="313" t="s">
        <v>214</v>
      </c>
    </row>
    <row r="11" spans="1:25" x14ac:dyDescent="0.3">
      <c r="A11" s="269" t="s">
        <v>138</v>
      </c>
      <c r="B11" s="108">
        <v>2.5000000000000001E-2</v>
      </c>
      <c r="C11" s="93">
        <v>1.0900000000000001</v>
      </c>
      <c r="D11" s="93">
        <v>2.5000000000000001E-2</v>
      </c>
      <c r="E11" s="93">
        <v>0.08</v>
      </c>
      <c r="F11" s="93">
        <v>0.03</v>
      </c>
      <c r="G11" s="91">
        <v>62</v>
      </c>
      <c r="H11" s="93">
        <v>2.5000000000000001E-2</v>
      </c>
      <c r="I11" s="93">
        <v>2.5000000000000001E-2</v>
      </c>
      <c r="J11" s="93">
        <v>2.5000000000000001E-2</v>
      </c>
      <c r="K11" s="93">
        <v>0.05</v>
      </c>
      <c r="L11" s="93">
        <v>3.01</v>
      </c>
      <c r="M11" s="93">
        <v>2.5000000000000001E-2</v>
      </c>
      <c r="N11" s="92">
        <v>92</v>
      </c>
      <c r="O11" s="93">
        <v>2.5000000000000001E-2</v>
      </c>
      <c r="P11" s="92">
        <v>29</v>
      </c>
      <c r="Q11" s="93">
        <v>0.04</v>
      </c>
      <c r="R11" s="93">
        <v>2.5000000000000001E-2</v>
      </c>
      <c r="S11" s="93">
        <v>2.5000000000000001E-2</v>
      </c>
      <c r="T11" s="93">
        <v>2.5000000000000001E-2</v>
      </c>
      <c r="U11" s="93">
        <v>2.5000000000000001E-2</v>
      </c>
      <c r="V11" s="93">
        <v>0.44</v>
      </c>
      <c r="W11" s="93">
        <v>2.5000000000000001E-2</v>
      </c>
      <c r="X11" s="93">
        <v>2.5000000000000001E-2</v>
      </c>
      <c r="Y11" s="93">
        <v>0.32</v>
      </c>
    </row>
    <row r="12" spans="1:25" x14ac:dyDescent="0.3">
      <c r="A12" s="269" t="s">
        <v>139</v>
      </c>
      <c r="B12" s="312" t="s">
        <v>214</v>
      </c>
      <c r="C12" s="313" t="s">
        <v>214</v>
      </c>
      <c r="D12" s="313" t="s">
        <v>214</v>
      </c>
      <c r="E12" s="313" t="s">
        <v>214</v>
      </c>
      <c r="F12" s="313" t="s">
        <v>214</v>
      </c>
      <c r="G12" s="313" t="s">
        <v>214</v>
      </c>
      <c r="H12" s="313" t="s">
        <v>214</v>
      </c>
      <c r="I12" s="313" t="s">
        <v>214</v>
      </c>
      <c r="J12" s="313" t="s">
        <v>214</v>
      </c>
      <c r="K12" s="313" t="s">
        <v>214</v>
      </c>
      <c r="L12" s="313" t="s">
        <v>214</v>
      </c>
      <c r="M12" s="313" t="s">
        <v>214</v>
      </c>
      <c r="N12" s="313" t="s">
        <v>214</v>
      </c>
      <c r="O12" s="313" t="s">
        <v>214</v>
      </c>
      <c r="P12" s="313" t="s">
        <v>214</v>
      </c>
      <c r="Q12" s="313" t="s">
        <v>214</v>
      </c>
      <c r="R12" s="313" t="s">
        <v>214</v>
      </c>
      <c r="S12" s="313" t="s">
        <v>214</v>
      </c>
      <c r="T12" s="313" t="s">
        <v>214</v>
      </c>
      <c r="U12" s="313" t="s">
        <v>214</v>
      </c>
      <c r="V12" s="313" t="s">
        <v>214</v>
      </c>
      <c r="W12" s="313" t="s">
        <v>214</v>
      </c>
      <c r="X12" s="313" t="s">
        <v>214</v>
      </c>
      <c r="Y12" s="313" t="s">
        <v>214</v>
      </c>
    </row>
    <row r="13" spans="1:25" x14ac:dyDescent="0.3">
      <c r="A13" s="269" t="s">
        <v>140</v>
      </c>
      <c r="B13" s="312" t="s">
        <v>214</v>
      </c>
      <c r="C13" s="313" t="s">
        <v>214</v>
      </c>
      <c r="D13" s="313" t="s">
        <v>214</v>
      </c>
      <c r="E13" s="313" t="s">
        <v>214</v>
      </c>
      <c r="F13" s="313" t="s">
        <v>214</v>
      </c>
      <c r="G13" s="313" t="s">
        <v>214</v>
      </c>
      <c r="H13" s="313" t="s">
        <v>214</v>
      </c>
      <c r="I13" s="313" t="s">
        <v>214</v>
      </c>
      <c r="J13" s="313" t="s">
        <v>214</v>
      </c>
      <c r="K13" s="313" t="s">
        <v>214</v>
      </c>
      <c r="L13" s="313" t="s">
        <v>214</v>
      </c>
      <c r="M13" s="313" t="s">
        <v>214</v>
      </c>
      <c r="N13" s="313" t="s">
        <v>214</v>
      </c>
      <c r="O13" s="313" t="s">
        <v>214</v>
      </c>
      <c r="P13" s="313" t="s">
        <v>214</v>
      </c>
      <c r="Q13" s="313" t="s">
        <v>214</v>
      </c>
      <c r="R13" s="313" t="s">
        <v>214</v>
      </c>
      <c r="S13" s="313" t="s">
        <v>214</v>
      </c>
      <c r="T13" s="313" t="s">
        <v>214</v>
      </c>
      <c r="U13" s="313" t="s">
        <v>214</v>
      </c>
      <c r="V13" s="313" t="s">
        <v>214</v>
      </c>
      <c r="W13" s="313" t="s">
        <v>214</v>
      </c>
      <c r="X13" s="313" t="s">
        <v>214</v>
      </c>
      <c r="Y13" s="313" t="s">
        <v>214</v>
      </c>
    </row>
    <row r="14" spans="1:25" x14ac:dyDescent="0.3">
      <c r="A14" s="269" t="s">
        <v>141</v>
      </c>
      <c r="B14" s="108">
        <v>2.5000000000000001E-2</v>
      </c>
      <c r="C14" s="93">
        <v>1</v>
      </c>
      <c r="D14" s="93">
        <v>2.5000000000000001E-2</v>
      </c>
      <c r="E14" s="93">
        <v>0.06</v>
      </c>
      <c r="F14" s="93">
        <v>2.5000000000000001E-2</v>
      </c>
      <c r="G14" s="91">
        <v>44</v>
      </c>
      <c r="H14" s="93">
        <v>2.5000000000000001E-2</v>
      </c>
      <c r="I14" s="93">
        <v>2.5000000000000001E-2</v>
      </c>
      <c r="J14" s="93">
        <v>2.5000000000000001E-2</v>
      </c>
      <c r="K14" s="93">
        <v>0.05</v>
      </c>
      <c r="L14" s="93">
        <v>1.04</v>
      </c>
      <c r="M14" s="93">
        <v>2.5000000000000001E-2</v>
      </c>
      <c r="N14" s="92">
        <v>32</v>
      </c>
      <c r="O14" s="93">
        <v>2.5000000000000001E-2</v>
      </c>
      <c r="P14" s="92">
        <v>7.2</v>
      </c>
      <c r="Q14" s="93">
        <v>0.05</v>
      </c>
      <c r="R14" s="93">
        <v>2.5000000000000001E-2</v>
      </c>
      <c r="S14" s="93">
        <v>2.5000000000000001E-2</v>
      </c>
      <c r="T14" s="93">
        <v>2.5000000000000001E-2</v>
      </c>
      <c r="U14" s="93">
        <v>2.5000000000000001E-2</v>
      </c>
      <c r="V14" s="93">
        <v>0.16</v>
      </c>
      <c r="W14" s="93">
        <v>2.5000000000000001E-2</v>
      </c>
      <c r="X14" s="93">
        <v>2.5000000000000001E-2</v>
      </c>
      <c r="Y14" s="93">
        <v>0.28999999999999998</v>
      </c>
    </row>
    <row r="15" spans="1:25" x14ac:dyDescent="0.3">
      <c r="A15" s="269" t="s">
        <v>142</v>
      </c>
      <c r="B15" s="312" t="s">
        <v>214</v>
      </c>
      <c r="C15" s="313" t="s">
        <v>214</v>
      </c>
      <c r="D15" s="313" t="s">
        <v>214</v>
      </c>
      <c r="E15" s="313" t="s">
        <v>214</v>
      </c>
      <c r="F15" s="313" t="s">
        <v>214</v>
      </c>
      <c r="G15" s="313" t="s">
        <v>214</v>
      </c>
      <c r="H15" s="313" t="s">
        <v>214</v>
      </c>
      <c r="I15" s="313" t="s">
        <v>214</v>
      </c>
      <c r="J15" s="313" t="s">
        <v>214</v>
      </c>
      <c r="K15" s="313" t="s">
        <v>214</v>
      </c>
      <c r="L15" s="313" t="s">
        <v>214</v>
      </c>
      <c r="M15" s="313" t="s">
        <v>214</v>
      </c>
      <c r="N15" s="313" t="s">
        <v>214</v>
      </c>
      <c r="O15" s="313" t="s">
        <v>214</v>
      </c>
      <c r="P15" s="313" t="s">
        <v>214</v>
      </c>
      <c r="Q15" s="313" t="s">
        <v>214</v>
      </c>
      <c r="R15" s="313" t="s">
        <v>214</v>
      </c>
      <c r="S15" s="313" t="s">
        <v>214</v>
      </c>
      <c r="T15" s="313" t="s">
        <v>214</v>
      </c>
      <c r="U15" s="313" t="s">
        <v>214</v>
      </c>
      <c r="V15" s="313" t="s">
        <v>214</v>
      </c>
      <c r="W15" s="313" t="s">
        <v>214</v>
      </c>
      <c r="X15" s="313" t="s">
        <v>214</v>
      </c>
      <c r="Y15" s="314" t="s">
        <v>214</v>
      </c>
    </row>
    <row r="16" spans="1:25" ht="13.5" thickBot="1" x14ac:dyDescent="0.35">
      <c r="A16" s="269" t="s">
        <v>143</v>
      </c>
      <c r="B16" s="315" t="s">
        <v>214</v>
      </c>
      <c r="C16" s="316" t="s">
        <v>214</v>
      </c>
      <c r="D16" s="316" t="s">
        <v>214</v>
      </c>
      <c r="E16" s="316" t="s">
        <v>214</v>
      </c>
      <c r="F16" s="316" t="s">
        <v>214</v>
      </c>
      <c r="G16" s="316" t="s">
        <v>214</v>
      </c>
      <c r="H16" s="316" t="s">
        <v>214</v>
      </c>
      <c r="I16" s="316" t="s">
        <v>214</v>
      </c>
      <c r="J16" s="316" t="s">
        <v>214</v>
      </c>
      <c r="K16" s="316" t="s">
        <v>214</v>
      </c>
      <c r="L16" s="316" t="s">
        <v>214</v>
      </c>
      <c r="M16" s="316" t="s">
        <v>214</v>
      </c>
      <c r="N16" s="316" t="s">
        <v>214</v>
      </c>
      <c r="O16" s="316" t="s">
        <v>214</v>
      </c>
      <c r="P16" s="316" t="s">
        <v>214</v>
      </c>
      <c r="Q16" s="316" t="s">
        <v>214</v>
      </c>
      <c r="R16" s="316" t="s">
        <v>214</v>
      </c>
      <c r="S16" s="316" t="s">
        <v>214</v>
      </c>
      <c r="T16" s="316" t="s">
        <v>214</v>
      </c>
      <c r="U16" s="316" t="s">
        <v>214</v>
      </c>
      <c r="V16" s="316" t="s">
        <v>214</v>
      </c>
      <c r="W16" s="316" t="s">
        <v>214</v>
      </c>
      <c r="X16" s="316" t="s">
        <v>214</v>
      </c>
      <c r="Y16" s="317" t="s">
        <v>214</v>
      </c>
    </row>
    <row r="17" spans="1:25" ht="13.5" thickBot="1" x14ac:dyDescent="0.35">
      <c r="A17" s="309" t="s">
        <v>2</v>
      </c>
      <c r="B17" s="56">
        <v>2.5000000000000001E-2</v>
      </c>
      <c r="C17" s="56">
        <v>1.0225</v>
      </c>
      <c r="D17" s="30">
        <v>2.5000000000000001E-2</v>
      </c>
      <c r="E17" s="30">
        <v>7.2500000000000009E-2</v>
      </c>
      <c r="F17" s="30">
        <v>2.6250000000000002E-2</v>
      </c>
      <c r="G17" s="54">
        <v>47.5</v>
      </c>
      <c r="H17" s="30">
        <v>2.5000000000000001E-2</v>
      </c>
      <c r="I17" s="30">
        <v>2.5000000000000001E-2</v>
      </c>
      <c r="J17" s="96">
        <v>2.5000000000000001E-2</v>
      </c>
      <c r="K17" s="96">
        <v>0.04</v>
      </c>
      <c r="L17" s="51">
        <v>1.2949999999999999</v>
      </c>
      <c r="M17" s="51">
        <v>2.5000000000000001E-2</v>
      </c>
      <c r="N17" s="54">
        <v>43.05</v>
      </c>
      <c r="O17" s="51">
        <v>2.6250000000000002E-2</v>
      </c>
      <c r="P17" s="79">
        <v>12.47</v>
      </c>
      <c r="Q17" s="51">
        <v>4.0000000000000008E-2</v>
      </c>
      <c r="R17" s="51">
        <v>2.5000000000000001E-2</v>
      </c>
      <c r="S17" s="51">
        <v>2.5000000000000001E-2</v>
      </c>
      <c r="T17" s="51">
        <v>2.5000000000000001E-2</v>
      </c>
      <c r="U17" s="51">
        <v>2.5000000000000001E-2</v>
      </c>
      <c r="V17" s="51">
        <v>0.23750000000000002</v>
      </c>
      <c r="W17" s="51">
        <v>2.5000000000000001E-2</v>
      </c>
      <c r="X17" s="51">
        <v>2.5000000000000001E-2</v>
      </c>
      <c r="Y17" s="51">
        <v>0.26250000000000001</v>
      </c>
    </row>
    <row r="18" spans="1:25" ht="13.5" thickBot="1" x14ac:dyDescent="0.35">
      <c r="A18" s="310" t="s">
        <v>10</v>
      </c>
      <c r="B18" s="58">
        <v>2.5000000000000001E-2</v>
      </c>
      <c r="C18" s="56">
        <v>1.0900000000000001</v>
      </c>
      <c r="D18" s="62">
        <v>2.5000000000000001E-2</v>
      </c>
      <c r="E18" s="30">
        <v>0.1</v>
      </c>
      <c r="F18" s="30">
        <v>0.03</v>
      </c>
      <c r="G18" s="54">
        <v>62</v>
      </c>
      <c r="H18" s="30">
        <v>2.5000000000000001E-2</v>
      </c>
      <c r="I18" s="62">
        <v>2.5000000000000001E-2</v>
      </c>
      <c r="J18" s="97">
        <v>2.5000000000000001E-2</v>
      </c>
      <c r="K18" s="63">
        <v>0.05</v>
      </c>
      <c r="L18" s="52">
        <v>3.01</v>
      </c>
      <c r="M18" s="52">
        <v>2.5000000000000001E-2</v>
      </c>
      <c r="N18" s="54">
        <v>92</v>
      </c>
      <c r="O18" s="52">
        <v>0.03</v>
      </c>
      <c r="P18" s="80">
        <v>29</v>
      </c>
      <c r="Q18" s="51">
        <v>0.05</v>
      </c>
      <c r="R18" s="52">
        <v>2.5000000000000001E-2</v>
      </c>
      <c r="S18" s="52">
        <v>2.5000000000000001E-2</v>
      </c>
      <c r="T18" s="52">
        <v>2.5000000000000001E-2</v>
      </c>
      <c r="U18" s="52">
        <v>2.5000000000000001E-2</v>
      </c>
      <c r="V18" s="52">
        <v>0.44</v>
      </c>
      <c r="W18" s="52">
        <v>2.5000000000000001E-2</v>
      </c>
      <c r="X18" s="52">
        <v>2.5000000000000001E-2</v>
      </c>
      <c r="Y18" s="51">
        <v>0.32</v>
      </c>
    </row>
    <row r="19" spans="1:25" ht="13.5" thickBot="1" x14ac:dyDescent="0.35">
      <c r="A19" s="311" t="s">
        <v>11</v>
      </c>
      <c r="B19" s="60">
        <v>2.5000000000000001E-2</v>
      </c>
      <c r="C19" s="56">
        <v>1</v>
      </c>
      <c r="D19" s="65">
        <v>2.5000000000000001E-2</v>
      </c>
      <c r="E19" s="30">
        <v>0.05</v>
      </c>
      <c r="F19" s="30">
        <v>2.5000000000000001E-2</v>
      </c>
      <c r="G19" s="54">
        <v>40</v>
      </c>
      <c r="H19" s="30">
        <v>2.5000000000000001E-2</v>
      </c>
      <c r="I19" s="65">
        <v>2.5000000000000001E-2</v>
      </c>
      <c r="J19" s="98">
        <v>2.5000000000000001E-2</v>
      </c>
      <c r="K19" s="66">
        <v>0.03</v>
      </c>
      <c r="L19" s="53">
        <v>0.44</v>
      </c>
      <c r="M19" s="53">
        <v>2.5000000000000001E-2</v>
      </c>
      <c r="N19" s="54">
        <v>23.9</v>
      </c>
      <c r="O19" s="53">
        <v>2.5000000000000001E-2</v>
      </c>
      <c r="P19" s="81">
        <v>3.28</v>
      </c>
      <c r="Q19" s="51">
        <v>0.03</v>
      </c>
      <c r="R19" s="53">
        <v>2.5000000000000001E-2</v>
      </c>
      <c r="S19" s="53">
        <v>2.5000000000000001E-2</v>
      </c>
      <c r="T19" s="53">
        <v>2.5000000000000001E-2</v>
      </c>
      <c r="U19" s="53">
        <v>2.5000000000000001E-2</v>
      </c>
      <c r="V19" s="53">
        <v>0.08</v>
      </c>
      <c r="W19" s="53">
        <v>2.5000000000000001E-2</v>
      </c>
      <c r="X19" s="53">
        <v>2.5000000000000001E-2</v>
      </c>
      <c r="Y19" s="51">
        <v>0.21</v>
      </c>
    </row>
    <row r="10000" spans="52:52" hidden="1" x14ac:dyDescent="0.3">
      <c r="AZ10000" s="8">
        <v>1</v>
      </c>
    </row>
  </sheetData>
  <mergeCells count="2">
    <mergeCell ref="G1:Y1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&amp;C&amp;16תאגיד המים יובלים</oddHeader>
    <oddFooter>&amp;C&amp;12מכון טיהור שפכים אשדוד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0000"/>
  <sheetViews>
    <sheetView showGridLines="0" rightToLeft="1" zoomScaleNormal="100" workbookViewId="0">
      <selection activeCell="A22" sqref="A22:XFD1048576"/>
    </sheetView>
  </sheetViews>
  <sheetFormatPr defaultColWidth="0" defaultRowHeight="13" zeroHeight="1" x14ac:dyDescent="0.3"/>
  <cols>
    <col min="1" max="1" width="12.08984375" style="8" customWidth="1"/>
    <col min="2" max="2" width="9.453125" style="13" customWidth="1"/>
    <col min="3" max="3" width="10.81640625" style="13" customWidth="1"/>
    <col min="4" max="4" width="9.54296875" style="13" hidden="1" customWidth="1"/>
    <col min="5" max="5" width="9" style="13" customWidth="1"/>
    <col min="6" max="6" width="11.453125" style="13" bestFit="1" customWidth="1"/>
    <col min="7" max="7" width="17" style="13" customWidth="1"/>
    <col min="8" max="52" width="0" style="8" hidden="1" customWidth="1"/>
    <col min="53" max="16384" width="9.1796875" style="8" hidden="1"/>
  </cols>
  <sheetData>
    <row r="1" spans="1:7" ht="13.5" thickBot="1" x14ac:dyDescent="0.35">
      <c r="A1" s="432" t="s">
        <v>209</v>
      </c>
      <c r="B1" s="433"/>
      <c r="C1" s="433"/>
      <c r="D1" s="433"/>
      <c r="E1" s="434"/>
      <c r="F1" s="435" t="s">
        <v>149</v>
      </c>
      <c r="G1" s="437"/>
    </row>
    <row r="2" spans="1:7" ht="13.5" customHeight="1" thickBot="1" x14ac:dyDescent="0.35">
      <c r="A2" s="285" t="s">
        <v>22</v>
      </c>
      <c r="B2" s="288" t="s">
        <v>150</v>
      </c>
      <c r="C2" s="318" t="s">
        <v>210</v>
      </c>
      <c r="D2" s="318" t="s">
        <v>211</v>
      </c>
      <c r="E2" s="318" t="s">
        <v>212</v>
      </c>
      <c r="F2" s="318" t="s">
        <v>213</v>
      </c>
      <c r="G2" s="319" t="s">
        <v>215</v>
      </c>
    </row>
    <row r="3" spans="1:7" ht="13.5" customHeight="1" thickBot="1" x14ac:dyDescent="0.35">
      <c r="A3" s="287" t="s">
        <v>214</v>
      </c>
      <c r="B3" s="300" t="s">
        <v>151</v>
      </c>
      <c r="C3" s="328" t="s">
        <v>214</v>
      </c>
      <c r="D3" s="320" t="s">
        <v>36</v>
      </c>
      <c r="E3" s="300" t="s">
        <v>152</v>
      </c>
      <c r="F3" s="328" t="s">
        <v>214</v>
      </c>
      <c r="G3" s="308" t="s">
        <v>153</v>
      </c>
    </row>
    <row r="4" spans="1:7" ht="27" customHeight="1" thickBot="1" x14ac:dyDescent="0.35">
      <c r="A4" s="239" t="s">
        <v>120</v>
      </c>
      <c r="B4" s="49" t="s">
        <v>116</v>
      </c>
      <c r="C4" s="23" t="s">
        <v>118</v>
      </c>
      <c r="D4" s="235" t="s">
        <v>154</v>
      </c>
      <c r="E4" s="49" t="s">
        <v>116</v>
      </c>
      <c r="F4" s="23" t="s">
        <v>118</v>
      </c>
      <c r="G4" s="67" t="s">
        <v>116</v>
      </c>
    </row>
    <row r="5" spans="1:7" ht="13.5" thickBot="1" x14ac:dyDescent="0.35">
      <c r="A5" s="329" t="s">
        <v>214</v>
      </c>
      <c r="B5" s="243" t="s">
        <v>117</v>
      </c>
      <c r="C5" s="247" t="s">
        <v>1</v>
      </c>
      <c r="D5" s="330" t="s">
        <v>214</v>
      </c>
      <c r="E5" s="243" t="s">
        <v>117</v>
      </c>
      <c r="F5" s="247" t="s">
        <v>1</v>
      </c>
      <c r="G5" s="241" t="s">
        <v>117</v>
      </c>
    </row>
    <row r="6" spans="1:7" x14ac:dyDescent="0.3">
      <c r="A6" s="321" t="s">
        <v>132</v>
      </c>
      <c r="B6" s="16">
        <v>3230</v>
      </c>
      <c r="C6" s="14">
        <v>107.66666666666667</v>
      </c>
      <c r="D6" s="331" t="s">
        <v>214</v>
      </c>
      <c r="E6" s="165">
        <v>2545</v>
      </c>
      <c r="F6" s="166">
        <v>84.833333333333329</v>
      </c>
      <c r="G6" s="165">
        <v>5775</v>
      </c>
    </row>
    <row r="7" spans="1:7" x14ac:dyDescent="0.3">
      <c r="A7" s="269" t="s">
        <v>133</v>
      </c>
      <c r="B7" s="14">
        <v>4919</v>
      </c>
      <c r="C7" s="14">
        <v>163.96666666666667</v>
      </c>
      <c r="D7" s="332" t="s">
        <v>214</v>
      </c>
      <c r="E7" s="166">
        <v>2174</v>
      </c>
      <c r="F7" s="166">
        <v>72.466666666666669</v>
      </c>
      <c r="G7" s="166">
        <v>7093</v>
      </c>
    </row>
    <row r="8" spans="1:7" x14ac:dyDescent="0.3">
      <c r="A8" s="269" t="s">
        <v>134</v>
      </c>
      <c r="B8" s="14">
        <v>2990</v>
      </c>
      <c r="C8" s="14">
        <v>99.666666666666671</v>
      </c>
      <c r="D8" s="332" t="s">
        <v>214</v>
      </c>
      <c r="E8" s="166">
        <v>5295</v>
      </c>
      <c r="F8" s="166">
        <v>3639</v>
      </c>
      <c r="G8" s="166">
        <v>8285</v>
      </c>
    </row>
    <row r="9" spans="1:7" x14ac:dyDescent="0.3">
      <c r="A9" s="269" t="s">
        <v>135</v>
      </c>
      <c r="B9" s="14">
        <v>3814</v>
      </c>
      <c r="C9" s="14">
        <v>127.13333333333334</v>
      </c>
      <c r="D9" s="332" t="s">
        <v>214</v>
      </c>
      <c r="E9" s="166">
        <v>3304</v>
      </c>
      <c r="F9" s="166">
        <v>110.13333333333334</v>
      </c>
      <c r="G9" s="166">
        <v>7118</v>
      </c>
    </row>
    <row r="10" spans="1:7" x14ac:dyDescent="0.3">
      <c r="A10" s="269" t="s">
        <v>136</v>
      </c>
      <c r="B10" s="14">
        <v>4097</v>
      </c>
      <c r="C10" s="14">
        <v>136.56666666666666</v>
      </c>
      <c r="D10" s="332" t="s">
        <v>214</v>
      </c>
      <c r="E10" s="166">
        <v>3977</v>
      </c>
      <c r="F10" s="166">
        <v>132.56666666666666</v>
      </c>
      <c r="G10" s="166">
        <v>8074</v>
      </c>
    </row>
    <row r="11" spans="1:7" x14ac:dyDescent="0.3">
      <c r="A11" s="269" t="s">
        <v>137</v>
      </c>
      <c r="B11" s="14">
        <v>5179</v>
      </c>
      <c r="C11" s="14">
        <v>172.63333333333333</v>
      </c>
      <c r="D11" s="332" t="s">
        <v>214</v>
      </c>
      <c r="E11" s="166">
        <v>4615</v>
      </c>
      <c r="F11" s="166">
        <v>153.83333333333334</v>
      </c>
      <c r="G11" s="166">
        <v>9794</v>
      </c>
    </row>
    <row r="12" spans="1:7" x14ac:dyDescent="0.3">
      <c r="A12" s="269" t="s">
        <v>138</v>
      </c>
      <c r="B12" s="14">
        <v>4819</v>
      </c>
      <c r="C12" s="14">
        <v>160.63333333333333</v>
      </c>
      <c r="D12" s="333" t="s">
        <v>214</v>
      </c>
      <c r="E12" s="166">
        <v>3774</v>
      </c>
      <c r="F12" s="166">
        <v>125.8</v>
      </c>
      <c r="G12" s="166">
        <v>8593</v>
      </c>
    </row>
    <row r="13" spans="1:7" x14ac:dyDescent="0.3">
      <c r="A13" s="269" t="s">
        <v>139</v>
      </c>
      <c r="B13" s="14">
        <v>3906</v>
      </c>
      <c r="C13" s="14">
        <v>130.19999999999999</v>
      </c>
      <c r="D13" s="333" t="s">
        <v>214</v>
      </c>
      <c r="E13" s="166">
        <v>4182</v>
      </c>
      <c r="F13" s="166">
        <v>139.4</v>
      </c>
      <c r="G13" s="166">
        <v>8088</v>
      </c>
    </row>
    <row r="14" spans="1:7" x14ac:dyDescent="0.3">
      <c r="A14" s="269" t="s">
        <v>140</v>
      </c>
      <c r="B14" s="14">
        <v>5270</v>
      </c>
      <c r="C14" s="14">
        <v>175.66666666666666</v>
      </c>
      <c r="D14" s="333" t="s">
        <v>214</v>
      </c>
      <c r="E14" s="166">
        <v>5129</v>
      </c>
      <c r="F14" s="166">
        <v>170.96666666666667</v>
      </c>
      <c r="G14" s="166">
        <v>10399</v>
      </c>
    </row>
    <row r="15" spans="1:7" x14ac:dyDescent="0.3">
      <c r="A15" s="269" t="s">
        <v>141</v>
      </c>
      <c r="B15" s="14">
        <v>6624</v>
      </c>
      <c r="C15" s="14">
        <v>220.8</v>
      </c>
      <c r="D15" s="333" t="s">
        <v>214</v>
      </c>
      <c r="E15" s="166">
        <v>6405</v>
      </c>
      <c r="F15" s="166">
        <v>213.5</v>
      </c>
      <c r="G15" s="166">
        <v>13029</v>
      </c>
    </row>
    <row r="16" spans="1:7" x14ac:dyDescent="0.3">
      <c r="A16" s="269" t="s">
        <v>142</v>
      </c>
      <c r="B16" s="14">
        <v>5016</v>
      </c>
      <c r="C16" s="14">
        <v>167.2</v>
      </c>
      <c r="D16" s="333" t="s">
        <v>214</v>
      </c>
      <c r="E16" s="166">
        <v>4780</v>
      </c>
      <c r="F16" s="166">
        <v>159.33333333333334</v>
      </c>
      <c r="G16" s="166">
        <v>9796</v>
      </c>
    </row>
    <row r="17" spans="1:7" ht="13.5" thickBot="1" x14ac:dyDescent="0.35">
      <c r="A17" s="269" t="s">
        <v>143</v>
      </c>
      <c r="B17" s="14">
        <v>8501</v>
      </c>
      <c r="C17" s="14">
        <v>283.36666666666667</v>
      </c>
      <c r="D17" s="333" t="s">
        <v>214</v>
      </c>
      <c r="E17" s="167">
        <v>8876</v>
      </c>
      <c r="F17" s="166">
        <v>295.86666666666667</v>
      </c>
      <c r="G17" s="167">
        <v>17377</v>
      </c>
    </row>
    <row r="18" spans="1:7" x14ac:dyDescent="0.3">
      <c r="A18" s="322" t="s">
        <v>185</v>
      </c>
      <c r="B18" s="168">
        <v>58365</v>
      </c>
      <c r="C18" s="334" t="s">
        <v>214</v>
      </c>
      <c r="D18" s="168">
        <v>0</v>
      </c>
      <c r="E18" s="168">
        <v>55056</v>
      </c>
      <c r="F18" s="334" t="s">
        <v>214</v>
      </c>
      <c r="G18" s="168">
        <v>113421</v>
      </c>
    </row>
    <row r="19" spans="1:7" x14ac:dyDescent="0.3">
      <c r="A19" s="323" t="s">
        <v>2</v>
      </c>
      <c r="B19" s="156">
        <v>4863.75</v>
      </c>
      <c r="C19" s="156">
        <v>162.125</v>
      </c>
      <c r="D19" s="156" t="e">
        <v>#DIV/0!</v>
      </c>
      <c r="E19" s="156">
        <v>4588</v>
      </c>
      <c r="F19" s="156">
        <v>441.47499999999991</v>
      </c>
      <c r="G19" s="156">
        <v>9451.75</v>
      </c>
    </row>
    <row r="20" spans="1:7" x14ac:dyDescent="0.3">
      <c r="A20" s="324" t="s">
        <v>10</v>
      </c>
      <c r="B20" s="44">
        <v>8501</v>
      </c>
      <c r="C20" s="44">
        <v>283.36666666666667</v>
      </c>
      <c r="D20" s="44">
        <v>0</v>
      </c>
      <c r="E20" s="44">
        <v>8876</v>
      </c>
      <c r="F20" s="44">
        <v>3639</v>
      </c>
      <c r="G20" s="44">
        <v>17377</v>
      </c>
    </row>
    <row r="21" spans="1:7" x14ac:dyDescent="0.3">
      <c r="A21" s="326" t="s">
        <v>11</v>
      </c>
      <c r="B21" s="327">
        <v>2990</v>
      </c>
      <c r="C21" s="327">
        <v>99.666666666666671</v>
      </c>
      <c r="D21" s="327">
        <v>0</v>
      </c>
      <c r="E21" s="327">
        <v>2174</v>
      </c>
      <c r="F21" s="327">
        <v>72.466666666666669</v>
      </c>
      <c r="G21" s="327">
        <v>5775</v>
      </c>
    </row>
    <row r="10000" spans="52:52" hidden="1" x14ac:dyDescent="0.3">
      <c r="AZ10000" s="8">
        <v>1</v>
      </c>
    </row>
  </sheetData>
  <mergeCells count="2">
    <mergeCell ref="A1:E1"/>
    <mergeCell ref="F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&amp;C&amp;16תאגיד המים יובלים</oddHeader>
    <oddFooter>&amp;C&amp;12מכון טיהור אשדוד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Z10000"/>
  <sheetViews>
    <sheetView showGridLines="0" showZeros="0" rightToLeft="1" zoomScale="75" zoomScaleNormal="75" workbookViewId="0">
      <pane xSplit="1" ySplit="4" topLeftCell="B5" activePane="bottomRight" state="frozenSplit"/>
      <selection sqref="A1:XFD1048576"/>
      <selection pane="topRight" sqref="A1:XFD1048576"/>
      <selection pane="bottomLeft" sqref="A1:XFD1048576"/>
      <selection pane="bottomRight" activeCell="A20" sqref="A20:XFD1048576"/>
    </sheetView>
  </sheetViews>
  <sheetFormatPr defaultColWidth="0" defaultRowHeight="13" zeroHeight="1" x14ac:dyDescent="0.3"/>
  <cols>
    <col min="1" max="1" width="12.08984375" style="8" customWidth="1"/>
    <col min="2" max="7" width="8.54296875" style="8" customWidth="1"/>
    <col min="8" max="8" width="9" style="8" customWidth="1"/>
    <col min="9" max="10" width="8.54296875" style="8" customWidth="1"/>
    <col min="11" max="11" width="9.54296875" style="9" customWidth="1"/>
    <col min="12" max="20" width="9.54296875" style="8" customWidth="1"/>
    <col min="21" max="21" width="6.453125" style="13" customWidth="1"/>
    <col min="22" max="22" width="9.54296875" style="8" customWidth="1"/>
    <col min="23" max="23" width="11" style="8" bestFit="1" customWidth="1"/>
    <col min="24" max="52" width="0" style="8" hidden="1" customWidth="1"/>
    <col min="53" max="16384" width="9.1796875" style="8" hidden="1"/>
  </cols>
  <sheetData>
    <row r="1" spans="1:23" x14ac:dyDescent="0.3">
      <c r="A1" s="438" t="s">
        <v>209</v>
      </c>
      <c r="B1" s="438"/>
      <c r="C1" s="438"/>
      <c r="D1" s="438"/>
      <c r="E1" s="438"/>
      <c r="F1" s="438"/>
      <c r="G1" s="439" t="s">
        <v>144</v>
      </c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185"/>
    </row>
    <row r="2" spans="1:23" x14ac:dyDescent="0.3">
      <c r="A2" s="340" t="s">
        <v>22</v>
      </c>
      <c r="B2" s="352" t="s">
        <v>210</v>
      </c>
      <c r="C2" s="352" t="s">
        <v>211</v>
      </c>
      <c r="D2" s="352" t="s">
        <v>212</v>
      </c>
      <c r="E2" s="352" t="s">
        <v>213</v>
      </c>
      <c r="F2" s="352" t="s">
        <v>215</v>
      </c>
      <c r="G2" s="352" t="s">
        <v>216</v>
      </c>
      <c r="H2" s="352" t="s">
        <v>217</v>
      </c>
      <c r="I2" s="352" t="s">
        <v>218</v>
      </c>
      <c r="J2" s="352" t="s">
        <v>219</v>
      </c>
      <c r="K2" s="352" t="s">
        <v>220</v>
      </c>
      <c r="L2" s="352" t="s">
        <v>221</v>
      </c>
      <c r="M2" s="352" t="s">
        <v>222</v>
      </c>
      <c r="N2" s="352" t="s">
        <v>223</v>
      </c>
      <c r="O2" s="352" t="s">
        <v>224</v>
      </c>
      <c r="P2" s="352" t="s">
        <v>225</v>
      </c>
      <c r="Q2" s="352" t="s">
        <v>226</v>
      </c>
      <c r="R2" s="352" t="s">
        <v>227</v>
      </c>
      <c r="S2" s="352" t="s">
        <v>228</v>
      </c>
      <c r="T2" s="352" t="s">
        <v>229</v>
      </c>
      <c r="U2" s="341" t="s">
        <v>171</v>
      </c>
      <c r="V2" s="352" t="s">
        <v>230</v>
      </c>
      <c r="W2" s="353" t="s">
        <v>231</v>
      </c>
    </row>
    <row r="3" spans="1:23" ht="26" x14ac:dyDescent="0.3">
      <c r="A3" s="347" t="s">
        <v>214</v>
      </c>
      <c r="B3" s="142" t="s">
        <v>170</v>
      </c>
      <c r="C3" s="62" t="s">
        <v>4</v>
      </c>
      <c r="D3" s="142" t="s">
        <v>3</v>
      </c>
      <c r="E3" s="142" t="s">
        <v>52</v>
      </c>
      <c r="F3" s="142" t="s">
        <v>63</v>
      </c>
      <c r="G3" s="142" t="s">
        <v>100</v>
      </c>
      <c r="H3" s="142" t="s">
        <v>56</v>
      </c>
      <c r="I3" s="142" t="s">
        <v>64</v>
      </c>
      <c r="J3" s="142" t="s">
        <v>65</v>
      </c>
      <c r="K3" s="142" t="s">
        <v>66</v>
      </c>
      <c r="L3" s="142" t="s">
        <v>5</v>
      </c>
      <c r="M3" s="142" t="s">
        <v>57</v>
      </c>
      <c r="N3" s="142" t="s">
        <v>45</v>
      </c>
      <c r="O3" s="142" t="s">
        <v>43</v>
      </c>
      <c r="P3" s="142" t="s">
        <v>60</v>
      </c>
      <c r="Q3" s="142" t="s">
        <v>39</v>
      </c>
      <c r="R3" s="142" t="s">
        <v>46</v>
      </c>
      <c r="S3" s="142" t="s">
        <v>47</v>
      </c>
      <c r="T3" s="142" t="s">
        <v>114</v>
      </c>
      <c r="U3" s="143" t="s">
        <v>167</v>
      </c>
      <c r="V3" s="143" t="s">
        <v>168</v>
      </c>
      <c r="W3" s="337" t="s">
        <v>202</v>
      </c>
    </row>
    <row r="4" spans="1:23" x14ac:dyDescent="0.3">
      <c r="A4" s="63" t="s">
        <v>120</v>
      </c>
      <c r="B4" s="62" t="s">
        <v>169</v>
      </c>
      <c r="C4" s="62" t="s">
        <v>7</v>
      </c>
      <c r="D4" s="62" t="s">
        <v>7</v>
      </c>
      <c r="E4" s="62" t="s">
        <v>7</v>
      </c>
      <c r="F4" s="62" t="s">
        <v>7</v>
      </c>
      <c r="G4" s="62" t="s">
        <v>7</v>
      </c>
      <c r="H4" s="62" t="s">
        <v>7</v>
      </c>
      <c r="I4" s="62" t="s">
        <v>7</v>
      </c>
      <c r="J4" s="62" t="s">
        <v>7</v>
      </c>
      <c r="K4" s="62" t="s">
        <v>7</v>
      </c>
      <c r="L4" s="62" t="s">
        <v>7</v>
      </c>
      <c r="M4" s="62" t="s">
        <v>7</v>
      </c>
      <c r="N4" s="62" t="s">
        <v>7</v>
      </c>
      <c r="O4" s="62" t="s">
        <v>7</v>
      </c>
      <c r="P4" s="62" t="s">
        <v>7</v>
      </c>
      <c r="Q4" s="62" t="s">
        <v>7</v>
      </c>
      <c r="R4" s="62" t="s">
        <v>7</v>
      </c>
      <c r="S4" s="62" t="s">
        <v>7</v>
      </c>
      <c r="T4" s="62" t="s">
        <v>7</v>
      </c>
      <c r="U4" s="348" t="s">
        <v>214</v>
      </c>
      <c r="V4" s="62" t="s">
        <v>169</v>
      </c>
      <c r="W4" s="349" t="s">
        <v>214</v>
      </c>
    </row>
    <row r="5" spans="1:23" x14ac:dyDescent="0.3">
      <c r="A5" s="335" t="s">
        <v>132</v>
      </c>
      <c r="B5" s="145">
        <v>6.4</v>
      </c>
      <c r="C5" s="145">
        <v>8</v>
      </c>
      <c r="D5" s="145">
        <v>46</v>
      </c>
      <c r="E5" s="145">
        <v>9</v>
      </c>
      <c r="F5" s="145">
        <v>21</v>
      </c>
      <c r="G5" s="145">
        <v>23</v>
      </c>
      <c r="H5" s="145">
        <v>17</v>
      </c>
      <c r="I5" s="146">
        <v>7.0000000000000007E-2</v>
      </c>
      <c r="J5" s="147">
        <v>0.02</v>
      </c>
      <c r="K5" s="148">
        <v>139</v>
      </c>
      <c r="L5" s="145">
        <v>197</v>
      </c>
      <c r="M5" s="145">
        <v>1.1000000000000001</v>
      </c>
      <c r="N5" s="147">
        <v>0.27</v>
      </c>
      <c r="O5" s="149">
        <v>0.15</v>
      </c>
      <c r="P5" s="147">
        <v>0.19</v>
      </c>
      <c r="Q5" s="147">
        <v>0.01</v>
      </c>
      <c r="R5" s="147">
        <v>0.11</v>
      </c>
      <c r="S5" s="145">
        <v>4.0999999999999996</v>
      </c>
      <c r="T5" s="145">
        <v>10</v>
      </c>
      <c r="U5" s="149">
        <v>7.3</v>
      </c>
      <c r="V5" s="150">
        <v>6.4</v>
      </c>
      <c r="W5" s="350" t="s">
        <v>214</v>
      </c>
    </row>
    <row r="6" spans="1:23" x14ac:dyDescent="0.3">
      <c r="A6" s="335" t="s">
        <v>133</v>
      </c>
      <c r="B6" s="145">
        <v>5.7</v>
      </c>
      <c r="C6" s="145">
        <v>6</v>
      </c>
      <c r="D6" s="145">
        <v>37</v>
      </c>
      <c r="E6" s="145">
        <v>7</v>
      </c>
      <c r="F6" s="145">
        <v>15</v>
      </c>
      <c r="G6" s="145">
        <v>12</v>
      </c>
      <c r="H6" s="145">
        <v>10</v>
      </c>
      <c r="I6" s="146">
        <v>0.27</v>
      </c>
      <c r="J6" s="147">
        <v>0.64</v>
      </c>
      <c r="K6" s="148">
        <v>125</v>
      </c>
      <c r="L6" s="145">
        <v>177</v>
      </c>
      <c r="M6" s="145">
        <v>1.7</v>
      </c>
      <c r="N6" s="147">
        <v>0.28000000000000003</v>
      </c>
      <c r="O6" s="149">
        <v>0.25</v>
      </c>
      <c r="P6" s="305" t="s">
        <v>214</v>
      </c>
      <c r="Q6" s="305" t="s">
        <v>214</v>
      </c>
      <c r="R6" s="305" t="s">
        <v>214</v>
      </c>
      <c r="S6" s="304" t="s">
        <v>214</v>
      </c>
      <c r="T6" s="304" t="s">
        <v>214</v>
      </c>
      <c r="U6" s="149">
        <v>7.2</v>
      </c>
      <c r="V6" s="149">
        <v>8.8000000000000007</v>
      </c>
      <c r="W6" s="338">
        <v>54000</v>
      </c>
    </row>
    <row r="7" spans="1:23" x14ac:dyDescent="0.3">
      <c r="A7" s="335" t="s">
        <v>134</v>
      </c>
      <c r="B7" s="145">
        <v>7.2</v>
      </c>
      <c r="C7" s="145">
        <v>7</v>
      </c>
      <c r="D7" s="145">
        <v>48</v>
      </c>
      <c r="E7" s="145">
        <v>9</v>
      </c>
      <c r="F7" s="145">
        <v>16</v>
      </c>
      <c r="G7" s="145">
        <v>15</v>
      </c>
      <c r="H7" s="145">
        <v>7</v>
      </c>
      <c r="I7" s="146">
        <v>0.26</v>
      </c>
      <c r="J7" s="147">
        <v>1.1000000000000001</v>
      </c>
      <c r="K7" s="148">
        <v>122</v>
      </c>
      <c r="L7" s="145">
        <v>175</v>
      </c>
      <c r="M7" s="145">
        <v>3</v>
      </c>
      <c r="N7" s="147">
        <v>0.35</v>
      </c>
      <c r="O7" s="149">
        <v>0.56000000000000005</v>
      </c>
      <c r="P7" s="305" t="s">
        <v>214</v>
      </c>
      <c r="Q7" s="305" t="s">
        <v>214</v>
      </c>
      <c r="R7" s="351" t="s">
        <v>214</v>
      </c>
      <c r="S7" s="304" t="s">
        <v>214</v>
      </c>
      <c r="T7" s="304" t="s">
        <v>214</v>
      </c>
      <c r="U7" s="149">
        <v>7.4</v>
      </c>
      <c r="V7" s="149">
        <v>9.5</v>
      </c>
      <c r="W7" s="350" t="s">
        <v>214</v>
      </c>
    </row>
    <row r="8" spans="1:23" x14ac:dyDescent="0.3">
      <c r="A8" s="335" t="s">
        <v>135</v>
      </c>
      <c r="B8" s="145">
        <v>12.2</v>
      </c>
      <c r="C8" s="145">
        <v>20</v>
      </c>
      <c r="D8" s="145">
        <v>97</v>
      </c>
      <c r="E8" s="145">
        <v>25</v>
      </c>
      <c r="F8" s="145">
        <v>28</v>
      </c>
      <c r="G8" s="145">
        <v>26</v>
      </c>
      <c r="H8" s="145">
        <v>22</v>
      </c>
      <c r="I8" s="146">
        <v>0.69</v>
      </c>
      <c r="J8" s="147">
        <v>1.1000000000000001</v>
      </c>
      <c r="K8" s="148">
        <v>119</v>
      </c>
      <c r="L8" s="145">
        <v>275</v>
      </c>
      <c r="M8" s="145">
        <v>4</v>
      </c>
      <c r="N8" s="147">
        <v>0.27</v>
      </c>
      <c r="O8" s="149">
        <v>0.03</v>
      </c>
      <c r="P8" s="147">
        <v>0.2</v>
      </c>
      <c r="Q8" s="147">
        <v>0.01</v>
      </c>
      <c r="R8" s="147">
        <v>0.16</v>
      </c>
      <c r="S8" s="145">
        <v>5.0999999999999996</v>
      </c>
      <c r="T8" s="145">
        <v>11</v>
      </c>
      <c r="U8" s="149">
        <v>7.4</v>
      </c>
      <c r="V8" s="149">
        <v>8.6</v>
      </c>
      <c r="W8" s="338">
        <v>160000</v>
      </c>
    </row>
    <row r="9" spans="1:23" x14ac:dyDescent="0.3">
      <c r="A9" s="335" t="s">
        <v>136</v>
      </c>
      <c r="B9" s="145">
        <v>5.6</v>
      </c>
      <c r="C9" s="145">
        <v>6</v>
      </c>
      <c r="D9" s="145">
        <v>42</v>
      </c>
      <c r="E9" s="145">
        <v>9</v>
      </c>
      <c r="F9" s="145">
        <v>31</v>
      </c>
      <c r="G9" s="145">
        <v>30</v>
      </c>
      <c r="H9" s="145">
        <v>25</v>
      </c>
      <c r="I9" s="146">
        <v>0.24</v>
      </c>
      <c r="J9" s="147">
        <v>0.56999999999999995</v>
      </c>
      <c r="K9" s="148">
        <v>119</v>
      </c>
      <c r="L9" s="145">
        <v>186</v>
      </c>
      <c r="M9" s="145">
        <v>2</v>
      </c>
      <c r="N9" s="147">
        <v>0.36</v>
      </c>
      <c r="O9" s="149">
        <v>0.51</v>
      </c>
      <c r="P9" s="305" t="s">
        <v>214</v>
      </c>
      <c r="Q9" s="305" t="s">
        <v>214</v>
      </c>
      <c r="R9" s="305" t="s">
        <v>214</v>
      </c>
      <c r="S9" s="304" t="s">
        <v>214</v>
      </c>
      <c r="T9" s="304" t="s">
        <v>214</v>
      </c>
      <c r="U9" s="149">
        <v>7.5</v>
      </c>
      <c r="V9" s="149">
        <v>9.5</v>
      </c>
      <c r="W9" s="338">
        <v>350000</v>
      </c>
    </row>
    <row r="10" spans="1:23" x14ac:dyDescent="0.3">
      <c r="A10" s="335" t="s">
        <v>137</v>
      </c>
      <c r="B10" s="145">
        <v>4.7</v>
      </c>
      <c r="C10" s="145">
        <v>6</v>
      </c>
      <c r="D10" s="145">
        <v>32</v>
      </c>
      <c r="E10" s="145">
        <v>7</v>
      </c>
      <c r="F10" s="145">
        <v>5</v>
      </c>
      <c r="G10" s="145">
        <v>5</v>
      </c>
      <c r="H10" s="145">
        <v>2</v>
      </c>
      <c r="I10" s="146">
        <v>0.19</v>
      </c>
      <c r="J10" s="147">
        <v>0.08</v>
      </c>
      <c r="K10" s="148">
        <v>128</v>
      </c>
      <c r="L10" s="145">
        <v>176</v>
      </c>
      <c r="M10" s="145">
        <v>3</v>
      </c>
      <c r="N10" s="147">
        <v>0.25</v>
      </c>
      <c r="O10" s="149">
        <v>0.41</v>
      </c>
      <c r="P10" s="305" t="s">
        <v>214</v>
      </c>
      <c r="Q10" s="351" t="s">
        <v>214</v>
      </c>
      <c r="R10" s="305" t="s">
        <v>214</v>
      </c>
      <c r="S10" s="304" t="s">
        <v>214</v>
      </c>
      <c r="T10" s="304" t="s">
        <v>214</v>
      </c>
      <c r="U10" s="149">
        <v>7.5</v>
      </c>
      <c r="V10" s="149">
        <v>8.8000000000000007</v>
      </c>
      <c r="W10" s="338">
        <v>3500000</v>
      </c>
    </row>
    <row r="11" spans="1:23" x14ac:dyDescent="0.3">
      <c r="A11" s="335" t="s">
        <v>138</v>
      </c>
      <c r="B11" s="145">
        <v>3.8</v>
      </c>
      <c r="C11" s="145">
        <v>7</v>
      </c>
      <c r="D11" s="145">
        <v>36</v>
      </c>
      <c r="E11" s="145">
        <v>8</v>
      </c>
      <c r="F11" s="145">
        <v>7</v>
      </c>
      <c r="G11" s="145">
        <v>7</v>
      </c>
      <c r="H11" s="145">
        <v>5</v>
      </c>
      <c r="I11" s="146">
        <v>0.14000000000000001</v>
      </c>
      <c r="J11" s="147">
        <v>0.46</v>
      </c>
      <c r="K11" s="148">
        <v>132</v>
      </c>
      <c r="L11" s="145">
        <v>184</v>
      </c>
      <c r="M11" s="145">
        <v>2</v>
      </c>
      <c r="N11" s="147">
        <v>0.34</v>
      </c>
      <c r="O11" s="305" t="s">
        <v>214</v>
      </c>
      <c r="P11" s="147">
        <v>0.13</v>
      </c>
      <c r="Q11" s="147">
        <v>0.01</v>
      </c>
      <c r="R11" s="147">
        <v>0.18</v>
      </c>
      <c r="S11" s="145">
        <v>4.2</v>
      </c>
      <c r="T11" s="145">
        <v>9</v>
      </c>
      <c r="U11" s="149">
        <v>7.5</v>
      </c>
      <c r="V11" s="149">
        <v>6.8</v>
      </c>
      <c r="W11" s="338">
        <v>170000</v>
      </c>
    </row>
    <row r="12" spans="1:23" x14ac:dyDescent="0.3">
      <c r="A12" s="335" t="s">
        <v>139</v>
      </c>
      <c r="B12" s="145">
        <v>2.9</v>
      </c>
      <c r="C12" s="145">
        <v>6</v>
      </c>
      <c r="D12" s="145">
        <v>37</v>
      </c>
      <c r="E12" s="145">
        <v>5</v>
      </c>
      <c r="F12" s="145">
        <v>15</v>
      </c>
      <c r="G12" s="145">
        <v>14</v>
      </c>
      <c r="H12" s="145">
        <v>9</v>
      </c>
      <c r="I12" s="146">
        <v>0.81</v>
      </c>
      <c r="J12" s="147">
        <v>0.14000000000000001</v>
      </c>
      <c r="K12" s="148">
        <v>132</v>
      </c>
      <c r="L12" s="145">
        <v>198</v>
      </c>
      <c r="M12" s="145">
        <v>2</v>
      </c>
      <c r="N12" s="147">
        <v>0.33</v>
      </c>
      <c r="O12" s="149">
        <v>1.1000000000000001</v>
      </c>
      <c r="P12" s="305" t="s">
        <v>214</v>
      </c>
      <c r="Q12" s="305" t="s">
        <v>214</v>
      </c>
      <c r="R12" s="305" t="s">
        <v>214</v>
      </c>
      <c r="S12" s="304" t="s">
        <v>214</v>
      </c>
      <c r="T12" s="304" t="s">
        <v>214</v>
      </c>
      <c r="U12" s="149">
        <v>7.5</v>
      </c>
      <c r="V12" s="149">
        <v>6.8</v>
      </c>
      <c r="W12" s="338">
        <v>240000</v>
      </c>
    </row>
    <row r="13" spans="1:23" x14ac:dyDescent="0.3">
      <c r="A13" s="335" t="s">
        <v>140</v>
      </c>
      <c r="B13" s="145">
        <v>2.8</v>
      </c>
      <c r="C13" s="145">
        <v>6</v>
      </c>
      <c r="D13" s="145">
        <v>44</v>
      </c>
      <c r="E13" s="145">
        <v>5</v>
      </c>
      <c r="F13" s="145">
        <v>12</v>
      </c>
      <c r="G13" s="145">
        <v>11</v>
      </c>
      <c r="H13" s="145">
        <v>9</v>
      </c>
      <c r="I13" s="146">
        <v>0.28999999999999998</v>
      </c>
      <c r="J13" s="146">
        <v>0.13</v>
      </c>
      <c r="K13" s="145">
        <v>166</v>
      </c>
      <c r="L13" s="145">
        <v>236</v>
      </c>
      <c r="M13" s="145">
        <v>4</v>
      </c>
      <c r="N13" s="147">
        <v>0.32</v>
      </c>
      <c r="O13" s="149">
        <v>0.76</v>
      </c>
      <c r="P13" s="305" t="s">
        <v>214</v>
      </c>
      <c r="Q13" s="305" t="s">
        <v>214</v>
      </c>
      <c r="R13" s="305" t="s">
        <v>214</v>
      </c>
      <c r="S13" s="304" t="s">
        <v>214</v>
      </c>
      <c r="T13" s="304" t="s">
        <v>214</v>
      </c>
      <c r="U13" s="149">
        <v>7.5</v>
      </c>
      <c r="V13" s="149">
        <v>7.3</v>
      </c>
      <c r="W13" s="350" t="s">
        <v>214</v>
      </c>
    </row>
    <row r="14" spans="1:23" x14ac:dyDescent="0.3">
      <c r="A14" s="335" t="s">
        <v>141</v>
      </c>
      <c r="B14" s="145">
        <v>3.1</v>
      </c>
      <c r="C14" s="145">
        <v>7</v>
      </c>
      <c r="D14" s="145">
        <v>44</v>
      </c>
      <c r="E14" s="145">
        <v>4</v>
      </c>
      <c r="F14" s="145">
        <v>16</v>
      </c>
      <c r="G14" s="145">
        <v>15</v>
      </c>
      <c r="H14" s="145">
        <v>12</v>
      </c>
      <c r="I14" s="146">
        <v>0.14000000000000001</v>
      </c>
      <c r="J14" s="147">
        <v>0.6</v>
      </c>
      <c r="K14" s="148">
        <v>123</v>
      </c>
      <c r="L14" s="145">
        <v>166</v>
      </c>
      <c r="M14" s="145">
        <v>7</v>
      </c>
      <c r="N14" s="8">
        <v>0.35</v>
      </c>
      <c r="O14" s="149">
        <v>0.11</v>
      </c>
      <c r="P14" s="147">
        <v>0.44</v>
      </c>
      <c r="Q14" s="147">
        <v>0.01</v>
      </c>
      <c r="R14" s="147">
        <v>0.05</v>
      </c>
      <c r="S14" s="145">
        <v>4.9000000000000004</v>
      </c>
      <c r="T14" s="145">
        <v>10</v>
      </c>
      <c r="U14" s="149">
        <v>7.5</v>
      </c>
      <c r="V14" s="149">
        <v>6.4</v>
      </c>
      <c r="W14" s="338">
        <v>1100000</v>
      </c>
    </row>
    <row r="15" spans="1:23" x14ac:dyDescent="0.3">
      <c r="A15" s="335" t="s">
        <v>142</v>
      </c>
      <c r="B15" s="145">
        <v>4.4000000000000004</v>
      </c>
      <c r="C15" s="145">
        <v>10</v>
      </c>
      <c r="D15" s="145">
        <v>46</v>
      </c>
      <c r="E15" s="145">
        <v>6</v>
      </c>
      <c r="F15" s="145">
        <v>21</v>
      </c>
      <c r="G15" s="145">
        <v>20</v>
      </c>
      <c r="H15" s="145">
        <v>17</v>
      </c>
      <c r="I15" s="146">
        <v>0.1</v>
      </c>
      <c r="J15" s="147">
        <v>0.14000000000000001</v>
      </c>
      <c r="K15" s="148">
        <v>140</v>
      </c>
      <c r="L15" s="145">
        <v>210</v>
      </c>
      <c r="M15" s="145">
        <v>2</v>
      </c>
      <c r="N15" s="147">
        <v>0.28000000000000003</v>
      </c>
      <c r="O15" s="305" t="s">
        <v>214</v>
      </c>
      <c r="P15" s="305" t="s">
        <v>214</v>
      </c>
      <c r="Q15" s="305" t="s">
        <v>214</v>
      </c>
      <c r="R15" s="305" t="s">
        <v>214</v>
      </c>
      <c r="S15" s="305" t="s">
        <v>214</v>
      </c>
      <c r="T15" s="305" t="s">
        <v>214</v>
      </c>
      <c r="U15" s="149">
        <v>7.5</v>
      </c>
      <c r="V15" s="149">
        <v>6.8</v>
      </c>
      <c r="W15" s="350" t="s">
        <v>214</v>
      </c>
    </row>
    <row r="16" spans="1:23" x14ac:dyDescent="0.3">
      <c r="A16" s="335" t="s">
        <v>143</v>
      </c>
      <c r="B16" s="145">
        <v>3.4</v>
      </c>
      <c r="C16" s="145">
        <v>7</v>
      </c>
      <c r="D16" s="145">
        <v>47</v>
      </c>
      <c r="E16" s="145">
        <v>3</v>
      </c>
      <c r="F16" s="145">
        <v>9</v>
      </c>
      <c r="G16" s="145">
        <v>9</v>
      </c>
      <c r="H16" s="145">
        <v>7</v>
      </c>
      <c r="I16" s="146">
        <v>0.19</v>
      </c>
      <c r="J16" s="147">
        <v>0.36</v>
      </c>
      <c r="K16" s="148">
        <v>124</v>
      </c>
      <c r="L16" s="145">
        <v>180</v>
      </c>
      <c r="M16" s="145">
        <v>2</v>
      </c>
      <c r="N16" s="147">
        <v>0.33</v>
      </c>
      <c r="O16" s="149">
        <v>0.43</v>
      </c>
      <c r="P16" s="305" t="s">
        <v>214</v>
      </c>
      <c r="Q16" s="305" t="s">
        <v>214</v>
      </c>
      <c r="R16" s="305" t="s">
        <v>214</v>
      </c>
      <c r="S16" s="305" t="s">
        <v>214</v>
      </c>
      <c r="T16" s="305" t="s">
        <v>214</v>
      </c>
      <c r="U16" s="149">
        <v>7.4</v>
      </c>
      <c r="V16" s="149">
        <v>5.5</v>
      </c>
      <c r="W16" s="338">
        <v>1100000</v>
      </c>
    </row>
    <row r="17" spans="1:23" x14ac:dyDescent="0.3">
      <c r="A17" s="336" t="s">
        <v>2</v>
      </c>
      <c r="B17" s="41">
        <v>5.1833333333333327</v>
      </c>
      <c r="C17" s="41">
        <v>8</v>
      </c>
      <c r="D17" s="41">
        <v>46.333333333333336</v>
      </c>
      <c r="E17" s="41">
        <v>8.0833333333333339</v>
      </c>
      <c r="F17" s="41">
        <v>16.333333333333332</v>
      </c>
      <c r="G17" s="41">
        <v>15.583333333333334</v>
      </c>
      <c r="H17" s="41">
        <v>11.833333333333334</v>
      </c>
      <c r="I17" s="52">
        <v>0.28250000000000003</v>
      </c>
      <c r="J17" s="52">
        <v>0.44500000000000001</v>
      </c>
      <c r="K17" s="41">
        <v>130.75</v>
      </c>
      <c r="L17" s="41">
        <v>196.66666666666666</v>
      </c>
      <c r="M17" s="41">
        <v>2.8166666666666664</v>
      </c>
      <c r="N17" s="52">
        <v>0.31083333333333329</v>
      </c>
      <c r="O17" s="52">
        <v>0.43099999999999994</v>
      </c>
      <c r="P17" s="52">
        <v>0.24</v>
      </c>
      <c r="Q17" s="52">
        <v>0.01</v>
      </c>
      <c r="R17" s="52">
        <v>0.125</v>
      </c>
      <c r="S17" s="41">
        <v>4.5749999999999993</v>
      </c>
      <c r="T17" s="348" t="s">
        <v>214</v>
      </c>
      <c r="U17" s="52">
        <v>7.4333333333333336</v>
      </c>
      <c r="V17" s="41">
        <v>7.6000000000000005</v>
      </c>
      <c r="W17" s="339">
        <v>834250</v>
      </c>
    </row>
    <row r="18" spans="1:23" x14ac:dyDescent="0.3">
      <c r="A18" s="336" t="s">
        <v>10</v>
      </c>
      <c r="B18" s="41">
        <v>12.2</v>
      </c>
      <c r="C18" s="41">
        <v>20</v>
      </c>
      <c r="D18" s="41">
        <v>97</v>
      </c>
      <c r="E18" s="41">
        <v>25</v>
      </c>
      <c r="F18" s="41">
        <v>31</v>
      </c>
      <c r="G18" s="41">
        <v>30</v>
      </c>
      <c r="H18" s="41">
        <v>25</v>
      </c>
      <c r="I18" s="52">
        <v>0.81</v>
      </c>
      <c r="J18" s="52">
        <v>1.1000000000000001</v>
      </c>
      <c r="K18" s="41">
        <v>166</v>
      </c>
      <c r="L18" s="41">
        <v>275</v>
      </c>
      <c r="M18" s="41">
        <v>7</v>
      </c>
      <c r="N18" s="52">
        <v>0.36</v>
      </c>
      <c r="O18" s="52">
        <v>1.1000000000000001</v>
      </c>
      <c r="P18" s="52">
        <v>0.44</v>
      </c>
      <c r="Q18" s="52">
        <v>0.01</v>
      </c>
      <c r="R18" s="52">
        <v>0.18</v>
      </c>
      <c r="S18" s="41">
        <v>5.0999999999999996</v>
      </c>
      <c r="T18" s="41">
        <v>11</v>
      </c>
      <c r="U18" s="52">
        <v>7.5</v>
      </c>
      <c r="V18" s="41">
        <v>9.5</v>
      </c>
      <c r="W18" s="339">
        <v>3500000</v>
      </c>
    </row>
    <row r="19" spans="1:23" x14ac:dyDescent="0.3">
      <c r="A19" s="342" t="s">
        <v>11</v>
      </c>
      <c r="B19" s="343">
        <v>2.8</v>
      </c>
      <c r="C19" s="343">
        <v>6</v>
      </c>
      <c r="D19" s="343">
        <v>32</v>
      </c>
      <c r="E19" s="343">
        <v>3</v>
      </c>
      <c r="F19" s="343">
        <v>5</v>
      </c>
      <c r="G19" s="343">
        <v>5</v>
      </c>
      <c r="H19" s="343">
        <v>2</v>
      </c>
      <c r="I19" s="344">
        <v>7.0000000000000007E-2</v>
      </c>
      <c r="J19" s="344">
        <v>0.02</v>
      </c>
      <c r="K19" s="343">
        <v>119</v>
      </c>
      <c r="L19" s="343">
        <v>166</v>
      </c>
      <c r="M19" s="343">
        <v>1.1000000000000001</v>
      </c>
      <c r="N19" s="344">
        <v>0.25</v>
      </c>
      <c r="O19" s="344">
        <v>0.03</v>
      </c>
      <c r="P19" s="344">
        <v>0.13</v>
      </c>
      <c r="Q19" s="344">
        <v>0.01</v>
      </c>
      <c r="R19" s="344">
        <v>0.05</v>
      </c>
      <c r="S19" s="343">
        <v>4.0999999999999996</v>
      </c>
      <c r="T19" s="343">
        <v>9</v>
      </c>
      <c r="U19" s="344">
        <v>7.2</v>
      </c>
      <c r="V19" s="343">
        <v>5.5</v>
      </c>
      <c r="W19" s="345">
        <v>54000</v>
      </c>
    </row>
    <row r="10000" spans="52:52" hidden="1" x14ac:dyDescent="0.3">
      <c r="AZ10000" s="8">
        <v>1</v>
      </c>
    </row>
  </sheetData>
  <sheetProtection formatCells="0" formatColumns="0" formatRows="0"/>
  <mergeCells count="2">
    <mergeCell ref="A1:F1"/>
    <mergeCell ref="G1:V1"/>
  </mergeCells>
  <phoneticPr fontId="2" type="noConversion"/>
  <printOptions horizontalCentered="1"/>
  <pageMargins left="0.19685039370078741" right="0.19685039370078741" top="0.78740157480314965" bottom="1.1417322834645669" header="0.43307086614173229" footer="0.51181102362204722"/>
  <pageSetup paperSize="9" scale="87" orientation="landscape" verticalDpi="200" r:id="rId1"/>
  <headerFooter alignWithMargins="0">
    <oddHeader>&amp;F</oddHeader>
    <oddFooter>&amp;A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Z10000"/>
  <sheetViews>
    <sheetView showGridLines="0" rightToLeft="1" zoomScale="75" zoomScaleNormal="75" workbookViewId="0">
      <selection activeCell="A20" sqref="A20:XFD1048576"/>
    </sheetView>
  </sheetViews>
  <sheetFormatPr defaultColWidth="0" defaultRowHeight="13" zeroHeight="1" x14ac:dyDescent="0.3"/>
  <cols>
    <col min="1" max="1" width="12.08984375" style="8" customWidth="1"/>
    <col min="2" max="2" width="7.7265625" style="8" customWidth="1"/>
    <col min="3" max="11" width="8.54296875" style="8" customWidth="1"/>
    <col min="12" max="27" width="9.54296875" style="8" customWidth="1"/>
    <col min="28" max="52" width="0" style="8" hidden="1" customWidth="1"/>
    <col min="53" max="16384" width="9.1796875" style="8" hidden="1"/>
  </cols>
  <sheetData>
    <row r="1" spans="1:27" ht="13.5" thickBot="1" x14ac:dyDescent="0.35">
      <c r="A1" s="435" t="s">
        <v>209</v>
      </c>
      <c r="B1" s="436"/>
      <c r="C1" s="436"/>
      <c r="D1" s="436"/>
      <c r="E1" s="436"/>
      <c r="F1" s="436"/>
      <c r="G1" s="437"/>
      <c r="H1" s="435" t="s">
        <v>145</v>
      </c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</row>
    <row r="2" spans="1:27" ht="13.5" thickBot="1" x14ac:dyDescent="0.35">
      <c r="A2" s="285" t="s">
        <v>22</v>
      </c>
      <c r="B2" s="293" t="s">
        <v>122</v>
      </c>
      <c r="C2" s="318" t="s">
        <v>210</v>
      </c>
      <c r="D2" s="318" t="s">
        <v>211</v>
      </c>
      <c r="E2" s="318" t="s">
        <v>212</v>
      </c>
      <c r="F2" s="318" t="s">
        <v>213</v>
      </c>
      <c r="G2" s="318" t="s">
        <v>215</v>
      </c>
      <c r="H2" s="318" t="s">
        <v>216</v>
      </c>
      <c r="I2" s="318" t="s">
        <v>217</v>
      </c>
      <c r="J2" s="318" t="s">
        <v>218</v>
      </c>
      <c r="K2" s="318" t="s">
        <v>219</v>
      </c>
      <c r="L2" s="318" t="s">
        <v>220</v>
      </c>
      <c r="M2" s="318" t="s">
        <v>221</v>
      </c>
      <c r="N2" s="318" t="s">
        <v>222</v>
      </c>
      <c r="O2" s="318" t="s">
        <v>223</v>
      </c>
      <c r="P2" s="318" t="s">
        <v>224</v>
      </c>
      <c r="Q2" s="318" t="s">
        <v>225</v>
      </c>
      <c r="R2" s="318" t="s">
        <v>226</v>
      </c>
      <c r="S2" s="318" t="s">
        <v>227</v>
      </c>
      <c r="T2" s="318" t="s">
        <v>228</v>
      </c>
      <c r="U2" s="318" t="s">
        <v>229</v>
      </c>
      <c r="V2" s="318" t="s">
        <v>230</v>
      </c>
      <c r="W2" s="318" t="s">
        <v>231</v>
      </c>
      <c r="X2" s="318" t="s">
        <v>232</v>
      </c>
      <c r="Y2" s="318" t="s">
        <v>233</v>
      </c>
      <c r="Z2" s="318" t="s">
        <v>234</v>
      </c>
      <c r="AA2" s="318" t="s">
        <v>235</v>
      </c>
    </row>
    <row r="3" spans="1:27" ht="13.5" thickBot="1" x14ac:dyDescent="0.35">
      <c r="A3" s="287" t="s">
        <v>214</v>
      </c>
      <c r="B3" s="99" t="s">
        <v>188</v>
      </c>
      <c r="C3" s="89" t="s">
        <v>189</v>
      </c>
      <c r="D3" s="110" t="s">
        <v>190</v>
      </c>
      <c r="E3" s="110" t="s">
        <v>73</v>
      </c>
      <c r="F3" s="110" t="s">
        <v>79</v>
      </c>
      <c r="G3" s="110" t="s">
        <v>191</v>
      </c>
      <c r="H3" s="89" t="s">
        <v>81</v>
      </c>
      <c r="I3" s="89" t="s">
        <v>192</v>
      </c>
      <c r="J3" s="89" t="s">
        <v>83</v>
      </c>
      <c r="K3" s="89" t="s">
        <v>193</v>
      </c>
      <c r="L3" s="89" t="s">
        <v>194</v>
      </c>
      <c r="M3" s="89" t="s">
        <v>86</v>
      </c>
      <c r="N3" s="89" t="s">
        <v>195</v>
      </c>
      <c r="O3" s="89" t="s">
        <v>74</v>
      </c>
      <c r="P3" s="89" t="s">
        <v>87</v>
      </c>
      <c r="Q3" s="89" t="s">
        <v>88</v>
      </c>
      <c r="R3" s="89" t="s">
        <v>196</v>
      </c>
      <c r="S3" s="89" t="s">
        <v>197</v>
      </c>
      <c r="T3" s="89" t="s">
        <v>44</v>
      </c>
      <c r="U3" s="89" t="s">
        <v>198</v>
      </c>
      <c r="V3" s="89" t="s">
        <v>92</v>
      </c>
      <c r="W3" s="89" t="s">
        <v>199</v>
      </c>
      <c r="X3" s="89" t="s">
        <v>94</v>
      </c>
      <c r="Y3" s="89" t="s">
        <v>95</v>
      </c>
      <c r="Z3" s="89" t="s">
        <v>200</v>
      </c>
      <c r="AA3" s="89" t="s">
        <v>201</v>
      </c>
    </row>
    <row r="4" spans="1:27" ht="13.5" thickBot="1" x14ac:dyDescent="0.35">
      <c r="A4" s="247" t="s">
        <v>120</v>
      </c>
      <c r="B4" s="70" t="s">
        <v>7</v>
      </c>
      <c r="C4" s="68" t="s">
        <v>7</v>
      </c>
      <c r="D4" s="68" t="s">
        <v>7</v>
      </c>
      <c r="E4" s="69" t="s">
        <v>7</v>
      </c>
      <c r="F4" s="24" t="s">
        <v>7</v>
      </c>
      <c r="G4" s="70" t="s">
        <v>7</v>
      </c>
      <c r="H4" s="68" t="s">
        <v>7</v>
      </c>
      <c r="I4" s="69" t="s">
        <v>7</v>
      </c>
      <c r="J4" s="68" t="s">
        <v>7</v>
      </c>
      <c r="K4" s="70" t="s">
        <v>7</v>
      </c>
      <c r="L4" s="71" t="s">
        <v>7</v>
      </c>
      <c r="M4" s="68" t="s">
        <v>7</v>
      </c>
      <c r="N4" s="71" t="s">
        <v>7</v>
      </c>
      <c r="O4" s="69" t="s">
        <v>7</v>
      </c>
      <c r="P4" s="68" t="s">
        <v>7</v>
      </c>
      <c r="Q4" s="68" t="s">
        <v>7</v>
      </c>
      <c r="R4" s="68" t="s">
        <v>7</v>
      </c>
      <c r="S4" s="71" t="s">
        <v>7</v>
      </c>
      <c r="T4" s="69" t="s">
        <v>7</v>
      </c>
      <c r="U4" s="69" t="s">
        <v>7</v>
      </c>
      <c r="V4" s="69" t="s">
        <v>7</v>
      </c>
      <c r="W4" s="69" t="s">
        <v>7</v>
      </c>
      <c r="X4" s="69" t="s">
        <v>7</v>
      </c>
      <c r="Y4" s="69" t="s">
        <v>7</v>
      </c>
      <c r="Z4" s="69" t="s">
        <v>7</v>
      </c>
      <c r="AA4" s="69" t="s">
        <v>7</v>
      </c>
    </row>
    <row r="5" spans="1:27" x14ac:dyDescent="0.3">
      <c r="A5" s="269" t="s">
        <v>132</v>
      </c>
      <c r="B5" s="103">
        <v>2.5000000000000001E-2</v>
      </c>
      <c r="C5" s="91">
        <v>1</v>
      </c>
      <c r="D5" s="93">
        <v>2.5000000000000001E-2</v>
      </c>
      <c r="E5" s="93">
        <v>0.44</v>
      </c>
      <c r="F5" s="189">
        <v>0.1</v>
      </c>
      <c r="G5" s="90">
        <v>2.5000000000000001E-2</v>
      </c>
      <c r="H5" s="106">
        <v>39</v>
      </c>
      <c r="I5" s="104">
        <v>2.5000000000000001E-2</v>
      </c>
      <c r="J5" s="104">
        <v>2.5000000000000001E-2</v>
      </c>
      <c r="K5" s="104">
        <v>2.5000000000000001E-2</v>
      </c>
      <c r="L5" s="104">
        <v>2.5000000000000001E-2</v>
      </c>
      <c r="M5" s="104">
        <v>0.2</v>
      </c>
      <c r="N5" s="104">
        <v>2E-3</v>
      </c>
      <c r="O5" s="106">
        <v>26.2</v>
      </c>
      <c r="P5" s="104">
        <v>2.5000000000000001E-2</v>
      </c>
      <c r="Q5" s="107">
        <v>6</v>
      </c>
      <c r="R5" s="105">
        <v>0.04</v>
      </c>
      <c r="S5" s="104">
        <v>2.5000000000000001E-2</v>
      </c>
      <c r="T5" s="106">
        <v>139</v>
      </c>
      <c r="U5" s="104">
        <v>2.5000000000000001E-2</v>
      </c>
      <c r="V5" s="104">
        <v>2.5000000000000001E-2</v>
      </c>
      <c r="W5" s="104">
        <v>2.5000000000000001E-2</v>
      </c>
      <c r="X5" s="93">
        <v>0.18</v>
      </c>
      <c r="Y5" s="186">
        <v>2.5000000000000001E-2</v>
      </c>
      <c r="Z5" s="104">
        <v>2.5000000000000001E-2</v>
      </c>
      <c r="AA5" s="104">
        <v>0.04</v>
      </c>
    </row>
    <row r="6" spans="1:27" x14ac:dyDescent="0.3">
      <c r="A6" s="269" t="s">
        <v>133</v>
      </c>
      <c r="B6" s="312" t="s">
        <v>214</v>
      </c>
      <c r="C6" s="313" t="s">
        <v>214</v>
      </c>
      <c r="D6" s="313" t="s">
        <v>214</v>
      </c>
      <c r="E6" s="93">
        <v>0.3</v>
      </c>
      <c r="F6" s="363" t="s">
        <v>214</v>
      </c>
      <c r="G6" s="313" t="s">
        <v>214</v>
      </c>
      <c r="H6" s="313" t="s">
        <v>214</v>
      </c>
      <c r="I6" s="313" t="s">
        <v>214</v>
      </c>
      <c r="J6" s="313" t="s">
        <v>214</v>
      </c>
      <c r="K6" s="313" t="s">
        <v>214</v>
      </c>
      <c r="L6" s="313" t="s">
        <v>214</v>
      </c>
      <c r="M6" s="313" t="s">
        <v>214</v>
      </c>
      <c r="N6" s="313" t="s">
        <v>214</v>
      </c>
      <c r="O6" s="363" t="s">
        <v>214</v>
      </c>
      <c r="P6" s="313" t="s">
        <v>214</v>
      </c>
      <c r="Q6" s="313" t="s">
        <v>214</v>
      </c>
      <c r="R6" s="313" t="s">
        <v>214</v>
      </c>
      <c r="S6" s="313" t="s">
        <v>214</v>
      </c>
      <c r="T6" s="91">
        <v>125</v>
      </c>
      <c r="U6" s="313" t="s">
        <v>214</v>
      </c>
      <c r="V6" s="313" t="s">
        <v>214</v>
      </c>
      <c r="W6" s="313" t="s">
        <v>214</v>
      </c>
      <c r="X6" s="313" t="s">
        <v>214</v>
      </c>
      <c r="Y6" s="363" t="s">
        <v>214</v>
      </c>
      <c r="Z6" s="313" t="s">
        <v>214</v>
      </c>
      <c r="AA6" s="313" t="s">
        <v>214</v>
      </c>
    </row>
    <row r="7" spans="1:27" x14ac:dyDescent="0.3">
      <c r="A7" s="269" t="s">
        <v>134</v>
      </c>
      <c r="B7" s="312" t="s">
        <v>214</v>
      </c>
      <c r="C7" s="313" t="s">
        <v>214</v>
      </c>
      <c r="D7" s="313" t="s">
        <v>214</v>
      </c>
      <c r="E7" s="93">
        <v>0.37</v>
      </c>
      <c r="F7" s="363" t="s">
        <v>214</v>
      </c>
      <c r="G7" s="313" t="s">
        <v>214</v>
      </c>
      <c r="H7" s="313" t="s">
        <v>214</v>
      </c>
      <c r="I7" s="313" t="s">
        <v>214</v>
      </c>
      <c r="J7" s="313" t="s">
        <v>214</v>
      </c>
      <c r="K7" s="313" t="s">
        <v>214</v>
      </c>
      <c r="L7" s="313" t="s">
        <v>214</v>
      </c>
      <c r="M7" s="313" t="s">
        <v>214</v>
      </c>
      <c r="N7" s="313" t="s">
        <v>214</v>
      </c>
      <c r="O7" s="363" t="s">
        <v>214</v>
      </c>
      <c r="P7" s="313" t="s">
        <v>214</v>
      </c>
      <c r="Q7" s="313" t="s">
        <v>214</v>
      </c>
      <c r="R7" s="313" t="s">
        <v>214</v>
      </c>
      <c r="S7" s="313" t="s">
        <v>214</v>
      </c>
      <c r="T7" s="91">
        <v>122</v>
      </c>
      <c r="U7" s="313" t="s">
        <v>214</v>
      </c>
      <c r="V7" s="313" t="s">
        <v>214</v>
      </c>
      <c r="W7" s="313" t="s">
        <v>214</v>
      </c>
      <c r="X7" s="313" t="s">
        <v>214</v>
      </c>
      <c r="Y7" s="363" t="s">
        <v>214</v>
      </c>
      <c r="Z7" s="313" t="s">
        <v>214</v>
      </c>
      <c r="AA7" s="313" t="s">
        <v>214</v>
      </c>
    </row>
    <row r="8" spans="1:27" x14ac:dyDescent="0.3">
      <c r="A8" s="269" t="s">
        <v>135</v>
      </c>
      <c r="B8" s="108">
        <v>2.5000000000000001E-2</v>
      </c>
      <c r="C8" s="91">
        <v>1</v>
      </c>
      <c r="D8" s="93">
        <v>2.5000000000000001E-2</v>
      </c>
      <c r="E8" s="93">
        <v>0.35</v>
      </c>
      <c r="F8" s="189">
        <v>0.1</v>
      </c>
      <c r="G8" s="90">
        <v>2.5000000000000001E-2</v>
      </c>
      <c r="H8" s="91">
        <v>48</v>
      </c>
      <c r="I8" s="93">
        <v>2.5000000000000001E-2</v>
      </c>
      <c r="J8" s="93">
        <v>2.5000000000000001E-2</v>
      </c>
      <c r="K8" s="93">
        <v>2.5000000000000001E-2</v>
      </c>
      <c r="L8" s="93">
        <v>2.5000000000000001E-2</v>
      </c>
      <c r="M8" s="93">
        <v>2.5000000000000001E-2</v>
      </c>
      <c r="N8" s="93">
        <v>1E-3</v>
      </c>
      <c r="O8" s="207">
        <v>27</v>
      </c>
      <c r="P8" s="92">
        <v>2.5000000000000001E-2</v>
      </c>
      <c r="Q8" s="92">
        <v>10</v>
      </c>
      <c r="R8" s="93">
        <v>0.05</v>
      </c>
      <c r="S8" s="93">
        <v>2.5000000000000001E-2</v>
      </c>
      <c r="T8" s="91">
        <v>119</v>
      </c>
      <c r="U8" s="93">
        <v>2.5000000000000001E-2</v>
      </c>
      <c r="V8" s="93">
        <v>2.5000000000000001E-2</v>
      </c>
      <c r="W8" s="93">
        <v>2.5000000000000001E-2</v>
      </c>
      <c r="X8" s="93">
        <v>0.27</v>
      </c>
      <c r="Y8" s="187">
        <v>2.5000000000000001E-2</v>
      </c>
      <c r="Z8" s="93">
        <v>2.5000000000000001E-2</v>
      </c>
      <c r="AA8" s="93">
        <v>0.05</v>
      </c>
    </row>
    <row r="9" spans="1:27" x14ac:dyDescent="0.3">
      <c r="A9" s="269" t="s">
        <v>136</v>
      </c>
      <c r="B9" s="312" t="s">
        <v>214</v>
      </c>
      <c r="C9" s="313" t="s">
        <v>214</v>
      </c>
      <c r="D9" s="313" t="s">
        <v>214</v>
      </c>
      <c r="E9" s="93">
        <v>0.33</v>
      </c>
      <c r="F9" s="363" t="s">
        <v>214</v>
      </c>
      <c r="G9" s="313" t="s">
        <v>214</v>
      </c>
      <c r="H9" s="313" t="s">
        <v>214</v>
      </c>
      <c r="I9" s="313" t="s">
        <v>214</v>
      </c>
      <c r="J9" s="313" t="s">
        <v>214</v>
      </c>
      <c r="K9" s="313" t="s">
        <v>214</v>
      </c>
      <c r="L9" s="313" t="s">
        <v>214</v>
      </c>
      <c r="M9" s="313" t="s">
        <v>214</v>
      </c>
      <c r="N9" s="313" t="s">
        <v>214</v>
      </c>
      <c r="O9" s="363" t="s">
        <v>214</v>
      </c>
      <c r="P9" s="313" t="s">
        <v>214</v>
      </c>
      <c r="Q9" s="313" t="s">
        <v>214</v>
      </c>
      <c r="R9" s="313" t="s">
        <v>214</v>
      </c>
      <c r="S9" s="313" t="s">
        <v>214</v>
      </c>
      <c r="T9" s="91">
        <v>119</v>
      </c>
      <c r="U9" s="313" t="s">
        <v>214</v>
      </c>
      <c r="V9" s="313" t="s">
        <v>214</v>
      </c>
      <c r="W9" s="313" t="s">
        <v>214</v>
      </c>
      <c r="X9" s="313" t="s">
        <v>214</v>
      </c>
      <c r="Y9" s="363" t="s">
        <v>214</v>
      </c>
      <c r="Z9" s="313" t="s">
        <v>214</v>
      </c>
      <c r="AA9" s="313" t="s">
        <v>214</v>
      </c>
    </row>
    <row r="10" spans="1:27" x14ac:dyDescent="0.3">
      <c r="A10" s="269" t="s">
        <v>137</v>
      </c>
      <c r="B10" s="312" t="s">
        <v>214</v>
      </c>
      <c r="C10" s="313" t="s">
        <v>214</v>
      </c>
      <c r="D10" s="313" t="s">
        <v>214</v>
      </c>
      <c r="E10" s="93">
        <v>0.33</v>
      </c>
      <c r="F10" s="363" t="s">
        <v>214</v>
      </c>
      <c r="G10" s="313" t="s">
        <v>214</v>
      </c>
      <c r="H10" s="313" t="s">
        <v>214</v>
      </c>
      <c r="I10" s="313" t="s">
        <v>214</v>
      </c>
      <c r="J10" s="313" t="s">
        <v>214</v>
      </c>
      <c r="K10" s="313" t="s">
        <v>214</v>
      </c>
      <c r="L10" s="313" t="s">
        <v>214</v>
      </c>
      <c r="M10" s="313" t="s">
        <v>214</v>
      </c>
      <c r="N10" s="313" t="s">
        <v>214</v>
      </c>
      <c r="O10" s="363" t="s">
        <v>214</v>
      </c>
      <c r="P10" s="313" t="s">
        <v>214</v>
      </c>
      <c r="Q10" s="313" t="s">
        <v>214</v>
      </c>
      <c r="R10" s="313" t="s">
        <v>214</v>
      </c>
      <c r="S10" s="313" t="s">
        <v>214</v>
      </c>
      <c r="T10" s="91">
        <v>128</v>
      </c>
      <c r="U10" s="313" t="s">
        <v>214</v>
      </c>
      <c r="V10" s="313" t="s">
        <v>214</v>
      </c>
      <c r="W10" s="313" t="s">
        <v>214</v>
      </c>
      <c r="X10" s="313" t="s">
        <v>214</v>
      </c>
      <c r="Y10" s="363" t="s">
        <v>214</v>
      </c>
      <c r="Z10" s="313" t="s">
        <v>214</v>
      </c>
      <c r="AA10" s="313" t="s">
        <v>214</v>
      </c>
    </row>
    <row r="11" spans="1:27" x14ac:dyDescent="0.3">
      <c r="A11" s="269" t="s">
        <v>138</v>
      </c>
      <c r="B11" s="108">
        <v>2.5000000000000001E-2</v>
      </c>
      <c r="C11" s="91">
        <v>1</v>
      </c>
      <c r="D11" s="93">
        <v>2.5000000000000001E-2</v>
      </c>
      <c r="E11" s="93">
        <v>0.33</v>
      </c>
      <c r="F11" s="189">
        <v>0.1</v>
      </c>
      <c r="G11" s="90">
        <v>2.5000000000000001E-2</v>
      </c>
      <c r="H11" s="91">
        <v>48</v>
      </c>
      <c r="I11" s="93">
        <v>2.5000000000000001E-2</v>
      </c>
      <c r="J11" s="93">
        <v>2.5000000000000001E-2</v>
      </c>
      <c r="K11" s="93">
        <v>2.5000000000000001E-2</v>
      </c>
      <c r="L11" s="93">
        <v>2.5000000000000001E-2</v>
      </c>
      <c r="M11" s="93">
        <v>0.2</v>
      </c>
      <c r="N11" s="93">
        <v>1E-3</v>
      </c>
      <c r="O11" s="91">
        <v>27</v>
      </c>
      <c r="P11" s="93">
        <v>2.5000000000000001E-2</v>
      </c>
      <c r="Q11" s="92">
        <v>9.4</v>
      </c>
      <c r="R11" s="90">
        <v>0.03</v>
      </c>
      <c r="S11" s="93">
        <v>2.5000000000000001E-2</v>
      </c>
      <c r="T11" s="91">
        <v>132</v>
      </c>
      <c r="U11" s="93">
        <v>2.5000000000000001E-2</v>
      </c>
      <c r="V11" s="93">
        <v>2.5000000000000001E-2</v>
      </c>
      <c r="W11" s="93">
        <v>2.5000000000000001E-2</v>
      </c>
      <c r="X11" s="93">
        <v>0.36</v>
      </c>
      <c r="Y11" s="187">
        <v>2.5000000000000001E-2</v>
      </c>
      <c r="Z11" s="93">
        <v>2.5000000000000001E-2</v>
      </c>
      <c r="AA11" s="93">
        <v>0.03</v>
      </c>
    </row>
    <row r="12" spans="1:27" x14ac:dyDescent="0.3">
      <c r="A12" s="269" t="s">
        <v>139</v>
      </c>
      <c r="B12" s="312" t="s">
        <v>214</v>
      </c>
      <c r="C12" s="313" t="s">
        <v>214</v>
      </c>
      <c r="D12" s="313" t="s">
        <v>214</v>
      </c>
      <c r="E12" s="93">
        <v>0.36</v>
      </c>
      <c r="F12" s="363" t="s">
        <v>214</v>
      </c>
      <c r="G12" s="313" t="s">
        <v>214</v>
      </c>
      <c r="H12" s="313" t="s">
        <v>214</v>
      </c>
      <c r="I12" s="313" t="s">
        <v>214</v>
      </c>
      <c r="J12" s="313" t="s">
        <v>214</v>
      </c>
      <c r="K12" s="313" t="s">
        <v>214</v>
      </c>
      <c r="L12" s="313" t="s">
        <v>214</v>
      </c>
      <c r="M12" s="313" t="s">
        <v>214</v>
      </c>
      <c r="N12" s="313" t="s">
        <v>214</v>
      </c>
      <c r="O12" s="313" t="s">
        <v>214</v>
      </c>
      <c r="P12" s="313" t="s">
        <v>214</v>
      </c>
      <c r="Q12" s="313" t="s">
        <v>214</v>
      </c>
      <c r="R12" s="313" t="s">
        <v>214</v>
      </c>
      <c r="S12" s="313" t="s">
        <v>214</v>
      </c>
      <c r="T12" s="91">
        <v>132</v>
      </c>
      <c r="U12" s="313" t="s">
        <v>214</v>
      </c>
      <c r="V12" s="313" t="s">
        <v>214</v>
      </c>
      <c r="W12" s="313" t="s">
        <v>214</v>
      </c>
      <c r="X12" s="313" t="s">
        <v>214</v>
      </c>
      <c r="Y12" s="363" t="s">
        <v>214</v>
      </c>
      <c r="Z12" s="313" t="s">
        <v>214</v>
      </c>
      <c r="AA12" s="313" t="s">
        <v>214</v>
      </c>
    </row>
    <row r="13" spans="1:27" x14ac:dyDescent="0.3">
      <c r="A13" s="269" t="s">
        <v>140</v>
      </c>
      <c r="B13" s="312" t="s">
        <v>214</v>
      </c>
      <c r="C13" s="313" t="s">
        <v>214</v>
      </c>
      <c r="D13" s="313" t="s">
        <v>214</v>
      </c>
      <c r="E13" s="93">
        <v>0.32</v>
      </c>
      <c r="F13" s="363" t="s">
        <v>214</v>
      </c>
      <c r="G13" s="313" t="s">
        <v>214</v>
      </c>
      <c r="H13" s="313" t="s">
        <v>214</v>
      </c>
      <c r="I13" s="313" t="s">
        <v>214</v>
      </c>
      <c r="J13" s="313" t="s">
        <v>214</v>
      </c>
      <c r="K13" s="313" t="s">
        <v>214</v>
      </c>
      <c r="L13" s="313" t="s">
        <v>214</v>
      </c>
      <c r="M13" s="313" t="s">
        <v>214</v>
      </c>
      <c r="N13" s="313" t="s">
        <v>214</v>
      </c>
      <c r="O13" s="313" t="s">
        <v>214</v>
      </c>
      <c r="P13" s="313" t="s">
        <v>214</v>
      </c>
      <c r="Q13" s="313" t="s">
        <v>214</v>
      </c>
      <c r="R13" s="313" t="s">
        <v>214</v>
      </c>
      <c r="S13" s="313" t="s">
        <v>214</v>
      </c>
      <c r="T13" s="91">
        <v>166</v>
      </c>
      <c r="U13" s="313" t="s">
        <v>214</v>
      </c>
      <c r="V13" s="313" t="s">
        <v>214</v>
      </c>
      <c r="W13" s="313" t="s">
        <v>214</v>
      </c>
      <c r="X13" s="313" t="s">
        <v>214</v>
      </c>
      <c r="Y13" s="363" t="s">
        <v>214</v>
      </c>
      <c r="Z13" s="313" t="s">
        <v>214</v>
      </c>
      <c r="AA13" s="313" t="s">
        <v>214</v>
      </c>
    </row>
    <row r="14" spans="1:27" x14ac:dyDescent="0.3">
      <c r="A14" s="269" t="s">
        <v>141</v>
      </c>
      <c r="B14" s="108">
        <v>2.5000000000000001E-2</v>
      </c>
      <c r="C14" s="91">
        <v>1</v>
      </c>
      <c r="D14" s="93">
        <v>2.5000000000000001E-2</v>
      </c>
      <c r="E14" s="93">
        <v>0.33</v>
      </c>
      <c r="F14" s="92">
        <v>0.1</v>
      </c>
      <c r="G14" s="90">
        <v>2.5000000000000001E-2</v>
      </c>
      <c r="H14" s="91">
        <v>39</v>
      </c>
      <c r="I14" s="93">
        <v>2.5000000000000001E-2</v>
      </c>
      <c r="J14" s="93">
        <v>2.5000000000000001E-2</v>
      </c>
      <c r="K14" s="93">
        <v>2.5000000000000001E-2</v>
      </c>
      <c r="L14" s="93">
        <v>2.5000000000000001E-2</v>
      </c>
      <c r="M14" s="93">
        <v>0.2</v>
      </c>
      <c r="N14" s="93">
        <v>1E-3</v>
      </c>
      <c r="O14" s="91">
        <v>36</v>
      </c>
      <c r="P14" s="93">
        <v>2.5000000000000001E-2</v>
      </c>
      <c r="Q14" s="92">
        <v>7.5</v>
      </c>
      <c r="R14" s="90">
        <v>2.5000000000000001E-2</v>
      </c>
      <c r="S14" s="93">
        <v>2.5000000000000001E-2</v>
      </c>
      <c r="T14" s="91">
        <v>123</v>
      </c>
      <c r="U14" s="93">
        <v>2.5000000000000001E-2</v>
      </c>
      <c r="V14" s="93">
        <v>2.5000000000000001E-2</v>
      </c>
      <c r="W14" s="93">
        <v>2.5000000000000001E-2</v>
      </c>
      <c r="X14" s="93">
        <v>0.14000000000000001</v>
      </c>
      <c r="Y14" s="187">
        <v>2.5000000000000001E-2</v>
      </c>
      <c r="Z14" s="93">
        <v>2.5000000000000001E-2</v>
      </c>
      <c r="AA14" s="93">
        <v>2.5000000000000001E-2</v>
      </c>
    </row>
    <row r="15" spans="1:27" x14ac:dyDescent="0.3">
      <c r="A15" s="269" t="s">
        <v>142</v>
      </c>
      <c r="B15" s="312" t="s">
        <v>214</v>
      </c>
      <c r="C15" s="313" t="s">
        <v>214</v>
      </c>
      <c r="D15" s="313" t="s">
        <v>214</v>
      </c>
      <c r="E15" s="93">
        <v>0.38</v>
      </c>
      <c r="F15" s="313" t="s">
        <v>214</v>
      </c>
      <c r="G15" s="313" t="s">
        <v>214</v>
      </c>
      <c r="H15" s="313" t="s">
        <v>214</v>
      </c>
      <c r="I15" s="313" t="s">
        <v>214</v>
      </c>
      <c r="J15" s="313" t="s">
        <v>214</v>
      </c>
      <c r="K15" s="313" t="s">
        <v>214</v>
      </c>
      <c r="L15" s="313" t="s">
        <v>214</v>
      </c>
      <c r="M15" s="313" t="s">
        <v>214</v>
      </c>
      <c r="N15" s="313" t="s">
        <v>214</v>
      </c>
      <c r="O15" s="313" t="s">
        <v>214</v>
      </c>
      <c r="P15" s="313" t="s">
        <v>214</v>
      </c>
      <c r="Q15" s="313" t="s">
        <v>214</v>
      </c>
      <c r="R15" s="313" t="s">
        <v>214</v>
      </c>
      <c r="S15" s="313" t="s">
        <v>214</v>
      </c>
      <c r="T15" s="91">
        <v>140</v>
      </c>
      <c r="U15" s="313" t="s">
        <v>214</v>
      </c>
      <c r="V15" s="313" t="s">
        <v>214</v>
      </c>
      <c r="W15" s="313" t="s">
        <v>214</v>
      </c>
      <c r="X15" s="313" t="s">
        <v>214</v>
      </c>
      <c r="Y15" s="363" t="s">
        <v>214</v>
      </c>
      <c r="Z15" s="313" t="s">
        <v>214</v>
      </c>
      <c r="AA15" s="313" t="s">
        <v>214</v>
      </c>
    </row>
    <row r="16" spans="1:27" ht="13.5" thickBot="1" x14ac:dyDescent="0.35">
      <c r="A16" s="269" t="s">
        <v>143</v>
      </c>
      <c r="B16" s="116">
        <v>2.5000000000000001E-2</v>
      </c>
      <c r="C16" s="315" t="s">
        <v>214</v>
      </c>
      <c r="D16" s="316" t="s">
        <v>214</v>
      </c>
      <c r="E16" s="93">
        <v>0.32</v>
      </c>
      <c r="F16" s="316" t="s">
        <v>214</v>
      </c>
      <c r="G16" s="316" t="s">
        <v>214</v>
      </c>
      <c r="H16" s="316" t="s">
        <v>214</v>
      </c>
      <c r="I16" s="316" t="s">
        <v>214</v>
      </c>
      <c r="J16" s="316" t="s">
        <v>214</v>
      </c>
      <c r="K16" s="316" t="s">
        <v>214</v>
      </c>
      <c r="L16" s="316" t="s">
        <v>214</v>
      </c>
      <c r="M16" s="316" t="s">
        <v>214</v>
      </c>
      <c r="N16" s="316" t="s">
        <v>214</v>
      </c>
      <c r="O16" s="316" t="s">
        <v>214</v>
      </c>
      <c r="P16" s="316" t="s">
        <v>214</v>
      </c>
      <c r="Q16" s="316" t="s">
        <v>214</v>
      </c>
      <c r="R16" s="316" t="s">
        <v>214</v>
      </c>
      <c r="S16" s="316" t="s">
        <v>214</v>
      </c>
      <c r="T16" s="117">
        <v>124</v>
      </c>
      <c r="U16" s="316" t="s">
        <v>214</v>
      </c>
      <c r="V16" s="316" t="s">
        <v>214</v>
      </c>
      <c r="W16" s="316" t="s">
        <v>214</v>
      </c>
      <c r="X16" s="316" t="s">
        <v>214</v>
      </c>
      <c r="Y16" s="316" t="s">
        <v>214</v>
      </c>
      <c r="Z16" s="316" t="s">
        <v>214</v>
      </c>
      <c r="AA16" s="316" t="s">
        <v>214</v>
      </c>
    </row>
    <row r="17" spans="1:27" x14ac:dyDescent="0.3">
      <c r="A17" s="309" t="s">
        <v>2</v>
      </c>
      <c r="B17" s="56">
        <v>2.5000000000000001E-2</v>
      </c>
      <c r="C17" s="62">
        <v>1</v>
      </c>
      <c r="D17" s="30">
        <v>2.5000000000000001E-2</v>
      </c>
      <c r="E17" s="100">
        <v>0.34666666666666668</v>
      </c>
      <c r="F17" s="79">
        <v>0.1</v>
      </c>
      <c r="G17" s="102">
        <v>2.5000000000000001E-2</v>
      </c>
      <c r="H17" s="54">
        <v>43.5</v>
      </c>
      <c r="I17" s="94">
        <v>2.5000000000000001E-2</v>
      </c>
      <c r="J17" s="30">
        <v>2.5000000000000001E-2</v>
      </c>
      <c r="K17" s="96">
        <v>2.5000000000000001E-2</v>
      </c>
      <c r="L17" s="96">
        <v>2.5000000000000001E-2</v>
      </c>
      <c r="M17" s="51">
        <v>0.15625</v>
      </c>
      <c r="N17" s="51">
        <v>1.25E-3</v>
      </c>
      <c r="O17" s="51">
        <v>29.05</v>
      </c>
      <c r="P17" s="51">
        <v>2.5000000000000001E-2</v>
      </c>
      <c r="Q17" s="79">
        <v>8.2249999999999996</v>
      </c>
      <c r="R17" s="43">
        <v>3.6249999999999998E-2</v>
      </c>
      <c r="S17" s="51">
        <v>2.5000000000000001E-2</v>
      </c>
      <c r="T17" s="38">
        <v>130.75</v>
      </c>
      <c r="U17" s="51">
        <v>2.5000000000000001E-2</v>
      </c>
      <c r="V17" s="51">
        <v>2.5000000000000001E-2</v>
      </c>
      <c r="W17" s="51">
        <v>2.5000000000000001E-2</v>
      </c>
      <c r="X17" s="51">
        <v>0.23750000000000002</v>
      </c>
      <c r="Y17" s="188">
        <v>2.5000000000000001E-2</v>
      </c>
      <c r="Z17" s="51">
        <v>2.5000000000000001E-2</v>
      </c>
      <c r="AA17" s="51">
        <v>3.6249999999999998E-2</v>
      </c>
    </row>
    <row r="18" spans="1:27" x14ac:dyDescent="0.3">
      <c r="A18" s="310" t="s">
        <v>10</v>
      </c>
      <c r="B18" s="58">
        <v>2.5000000000000001E-2</v>
      </c>
      <c r="C18" s="62">
        <v>1</v>
      </c>
      <c r="D18" s="62">
        <v>2.5000000000000001E-2</v>
      </c>
      <c r="E18" s="101">
        <v>0.44</v>
      </c>
      <c r="F18" s="62">
        <v>0.1</v>
      </c>
      <c r="G18" s="63">
        <v>2.5000000000000001E-2</v>
      </c>
      <c r="H18" s="63">
        <v>48</v>
      </c>
      <c r="I18" s="95">
        <v>2.5000000000000001E-2</v>
      </c>
      <c r="J18" s="62">
        <v>2.5000000000000001E-2</v>
      </c>
      <c r="K18" s="97">
        <v>2.5000000000000001E-2</v>
      </c>
      <c r="L18" s="63">
        <v>2.5000000000000001E-2</v>
      </c>
      <c r="M18" s="52">
        <v>0.2</v>
      </c>
      <c r="N18" s="52">
        <v>2E-3</v>
      </c>
      <c r="O18" s="52">
        <v>36</v>
      </c>
      <c r="P18" s="52">
        <v>2.5000000000000001E-2</v>
      </c>
      <c r="Q18" s="80">
        <v>10</v>
      </c>
      <c r="R18" s="46">
        <v>0.05</v>
      </c>
      <c r="S18" s="52">
        <v>2.5000000000000001E-2</v>
      </c>
      <c r="T18" s="41">
        <v>166</v>
      </c>
      <c r="U18" s="52">
        <v>2.5000000000000001E-2</v>
      </c>
      <c r="V18" s="52">
        <v>2.5000000000000001E-2</v>
      </c>
      <c r="W18" s="52">
        <v>2.5000000000000001E-2</v>
      </c>
      <c r="X18" s="158">
        <v>0.36</v>
      </c>
      <c r="Y18" s="42">
        <v>2.5000000000000001E-2</v>
      </c>
      <c r="Z18" s="52">
        <v>2.5000000000000001E-2</v>
      </c>
      <c r="AA18" s="52">
        <v>0.05</v>
      </c>
    </row>
    <row r="19" spans="1:27" x14ac:dyDescent="0.3">
      <c r="A19" s="354" t="s">
        <v>11</v>
      </c>
      <c r="B19" s="355">
        <v>2.5000000000000001E-2</v>
      </c>
      <c r="C19" s="356">
        <v>1</v>
      </c>
      <c r="D19" s="356">
        <v>2.5000000000000001E-2</v>
      </c>
      <c r="E19" s="357">
        <v>0.3</v>
      </c>
      <c r="F19" s="356">
        <v>0.1</v>
      </c>
      <c r="G19" s="358">
        <v>2.5000000000000001E-2</v>
      </c>
      <c r="H19" s="358">
        <v>39</v>
      </c>
      <c r="I19" s="359">
        <v>2.5000000000000001E-2</v>
      </c>
      <c r="J19" s="356">
        <v>2.5000000000000001E-2</v>
      </c>
      <c r="K19" s="360">
        <v>2.5000000000000001E-2</v>
      </c>
      <c r="L19" s="358">
        <v>2.5000000000000001E-2</v>
      </c>
      <c r="M19" s="344">
        <v>2.5000000000000001E-2</v>
      </c>
      <c r="N19" s="344">
        <v>1E-3</v>
      </c>
      <c r="O19" s="344">
        <v>26.2</v>
      </c>
      <c r="P19" s="344">
        <v>2.5000000000000001E-2</v>
      </c>
      <c r="Q19" s="361">
        <v>6</v>
      </c>
      <c r="R19" s="362">
        <v>2.5000000000000001E-2</v>
      </c>
      <c r="S19" s="344">
        <v>2.5000000000000001E-2</v>
      </c>
      <c r="T19" s="343">
        <v>119</v>
      </c>
      <c r="U19" s="344">
        <v>2.5000000000000001E-2</v>
      </c>
      <c r="V19" s="344">
        <v>2.5000000000000001E-2</v>
      </c>
      <c r="W19" s="344">
        <v>2.5000000000000001E-2</v>
      </c>
      <c r="X19" s="344">
        <v>0.14000000000000001</v>
      </c>
      <c r="Y19" s="344">
        <v>2.5000000000000001E-2</v>
      </c>
      <c r="Z19" s="344">
        <v>2.5000000000000001E-2</v>
      </c>
      <c r="AA19" s="344">
        <v>2.5000000000000001E-2</v>
      </c>
    </row>
    <row r="20" spans="1:27" hidden="1" x14ac:dyDescent="0.3">
      <c r="Y20" s="17"/>
    </row>
    <row r="10000" spans="52:52" hidden="1" x14ac:dyDescent="0.3">
      <c r="AZ10000" s="8">
        <v>1</v>
      </c>
    </row>
  </sheetData>
  <mergeCells count="2">
    <mergeCell ref="A1:G1"/>
    <mergeCell ref="H1:AA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&amp;C&amp;16תאגיד המים יובלים</oddHeader>
    <oddFooter>&amp;C&amp;12מכון טיהור שפכים אשדוד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6"/>
  <dimension ref="A1:AZ10000"/>
  <sheetViews>
    <sheetView showGridLines="0" showZeros="0" rightToLeft="1" zoomScaleNormal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A20" sqref="A20:XFD1048576"/>
    </sheetView>
  </sheetViews>
  <sheetFormatPr defaultColWidth="0" defaultRowHeight="13" zeroHeight="1" x14ac:dyDescent="0.3"/>
  <cols>
    <col min="1" max="1" width="12.08984375" style="8" customWidth="1"/>
    <col min="2" max="2" width="13.1796875" style="8" customWidth="1"/>
    <col min="3" max="6" width="8.54296875" style="8" customWidth="1"/>
    <col min="7" max="7" width="13.1796875" style="8" customWidth="1"/>
    <col min="8" max="8" width="9.54296875" style="8" bestFit="1" customWidth="1"/>
    <col min="9" max="10" width="8.54296875" style="8" bestFit="1" customWidth="1"/>
    <col min="11" max="11" width="8.54296875" style="8" customWidth="1"/>
    <col min="12" max="12" width="13.1796875" style="8" customWidth="1"/>
    <col min="13" max="13" width="9.54296875" style="8" bestFit="1" customWidth="1"/>
    <col min="14" max="16" width="9.54296875" style="8" customWidth="1"/>
    <col min="17" max="52" width="0" style="8" hidden="1" customWidth="1"/>
    <col min="53" max="16384" width="9.1796875" style="8" hidden="1"/>
  </cols>
  <sheetData>
    <row r="1" spans="1:17" ht="13.5" thickBot="1" x14ac:dyDescent="0.35">
      <c r="A1" s="432" t="s">
        <v>209</v>
      </c>
      <c r="B1" s="433"/>
      <c r="C1" s="433"/>
      <c r="D1" s="434"/>
      <c r="E1" s="435" t="s">
        <v>146</v>
      </c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7"/>
    </row>
    <row r="2" spans="1:17" ht="13.5" customHeight="1" thickBot="1" x14ac:dyDescent="0.35">
      <c r="A2" s="285" t="s">
        <v>22</v>
      </c>
      <c r="B2" s="288" t="s">
        <v>54</v>
      </c>
      <c r="C2" s="318" t="s">
        <v>210</v>
      </c>
      <c r="D2" s="318" t="s">
        <v>211</v>
      </c>
      <c r="E2" s="318" t="s">
        <v>212</v>
      </c>
      <c r="F2" s="319" t="s">
        <v>213</v>
      </c>
      <c r="G2" s="288" t="s">
        <v>55</v>
      </c>
      <c r="H2" s="318" t="s">
        <v>215</v>
      </c>
      <c r="I2" s="318" t="s">
        <v>216</v>
      </c>
      <c r="J2" s="318" t="s">
        <v>217</v>
      </c>
      <c r="K2" s="319" t="s">
        <v>218</v>
      </c>
      <c r="L2" s="288" t="s">
        <v>104</v>
      </c>
      <c r="M2" s="318" t="s">
        <v>219</v>
      </c>
      <c r="N2" s="318" t="s">
        <v>220</v>
      </c>
      <c r="O2" s="318" t="s">
        <v>221</v>
      </c>
      <c r="P2" s="319" t="s">
        <v>222</v>
      </c>
    </row>
    <row r="3" spans="1:17" ht="27" customHeight="1" thickBot="1" x14ac:dyDescent="0.35">
      <c r="A3" s="287" t="s">
        <v>214</v>
      </c>
      <c r="B3" s="242" t="s">
        <v>52</v>
      </c>
      <c r="C3" s="245" t="s">
        <v>53</v>
      </c>
      <c r="D3" s="48" t="s">
        <v>18</v>
      </c>
      <c r="E3" s="26" t="s">
        <v>6</v>
      </c>
      <c r="F3" s="236" t="s">
        <v>110</v>
      </c>
      <c r="G3" s="242" t="s">
        <v>52</v>
      </c>
      <c r="H3" s="245" t="s">
        <v>53</v>
      </c>
      <c r="I3" s="48" t="s">
        <v>18</v>
      </c>
      <c r="J3" s="26" t="s">
        <v>6</v>
      </c>
      <c r="K3" s="236" t="s">
        <v>110</v>
      </c>
      <c r="L3" s="242" t="s">
        <v>52</v>
      </c>
      <c r="M3" s="245" t="s">
        <v>53</v>
      </c>
      <c r="N3" s="48" t="s">
        <v>18</v>
      </c>
      <c r="O3" s="26" t="s">
        <v>6</v>
      </c>
      <c r="P3" s="236" t="s">
        <v>110</v>
      </c>
    </row>
    <row r="4" spans="1:17" ht="13.5" thickBot="1" x14ac:dyDescent="0.35">
      <c r="A4" s="247" t="s">
        <v>0</v>
      </c>
      <c r="B4" s="25" t="s">
        <v>29</v>
      </c>
      <c r="C4" s="48" t="s">
        <v>29</v>
      </c>
      <c r="D4" s="48" t="s">
        <v>19</v>
      </c>
      <c r="E4" s="26" t="s">
        <v>21</v>
      </c>
      <c r="F4" s="367" t="s">
        <v>214</v>
      </c>
      <c r="G4" s="25" t="s">
        <v>29</v>
      </c>
      <c r="H4" s="48" t="s">
        <v>29</v>
      </c>
      <c r="I4" s="48" t="s">
        <v>19</v>
      </c>
      <c r="J4" s="26" t="s">
        <v>21</v>
      </c>
      <c r="K4" s="367" t="s">
        <v>214</v>
      </c>
      <c r="L4" s="25" t="s">
        <v>29</v>
      </c>
      <c r="M4" s="48" t="s">
        <v>29</v>
      </c>
      <c r="N4" s="48" t="s">
        <v>19</v>
      </c>
      <c r="O4" s="26" t="s">
        <v>21</v>
      </c>
      <c r="P4" s="367" t="s">
        <v>214</v>
      </c>
    </row>
    <row r="5" spans="1:17" x14ac:dyDescent="0.3">
      <c r="A5" s="269" t="s">
        <v>132</v>
      </c>
      <c r="B5" s="208">
        <v>4642.1538461538457</v>
      </c>
      <c r="C5" s="208">
        <v>3933.9230769230762</v>
      </c>
      <c r="D5" s="305" t="s">
        <v>214</v>
      </c>
      <c r="E5" s="368" t="s">
        <v>214</v>
      </c>
      <c r="F5" s="305" t="s">
        <v>214</v>
      </c>
      <c r="G5" s="208">
        <v>4418</v>
      </c>
      <c r="H5" s="208">
        <v>3758.8461538461543</v>
      </c>
      <c r="I5" s="368" t="s">
        <v>214</v>
      </c>
      <c r="J5" s="368" t="s">
        <v>214</v>
      </c>
      <c r="K5" s="305" t="s">
        <v>214</v>
      </c>
      <c r="L5" s="208">
        <v>4477.9230769230771</v>
      </c>
      <c r="M5" s="208">
        <v>3829.9230769230762</v>
      </c>
      <c r="N5" s="368" t="s">
        <v>214</v>
      </c>
      <c r="O5" s="368" t="s">
        <v>214</v>
      </c>
      <c r="P5" s="305" t="s">
        <v>214</v>
      </c>
      <c r="Q5" s="17"/>
    </row>
    <row r="6" spans="1:17" x14ac:dyDescent="0.3">
      <c r="A6" s="269" t="s">
        <v>133</v>
      </c>
      <c r="B6" s="208">
        <v>4105</v>
      </c>
      <c r="C6" s="208">
        <v>3414.7857142857142</v>
      </c>
      <c r="D6" s="368" t="s">
        <v>214</v>
      </c>
      <c r="E6" s="368" t="s">
        <v>214</v>
      </c>
      <c r="F6" s="368" t="s">
        <v>214</v>
      </c>
      <c r="G6" s="208">
        <v>3874.4285714285716</v>
      </c>
      <c r="H6" s="208">
        <v>3227.0000000000005</v>
      </c>
      <c r="I6" s="368" t="s">
        <v>214</v>
      </c>
      <c r="J6" s="368" t="s">
        <v>214</v>
      </c>
      <c r="K6" s="368" t="s">
        <v>214</v>
      </c>
      <c r="L6" s="208">
        <v>3742.8571428571427</v>
      </c>
      <c r="M6" s="208">
        <v>3167.8571428571431</v>
      </c>
      <c r="N6" s="368" t="s">
        <v>214</v>
      </c>
      <c r="O6" s="368" t="s">
        <v>214</v>
      </c>
      <c r="P6" s="368" t="s">
        <v>214</v>
      </c>
    </row>
    <row r="7" spans="1:17" x14ac:dyDescent="0.3">
      <c r="A7" s="269" t="s">
        <v>134</v>
      </c>
      <c r="B7" s="208">
        <v>4671.9375</v>
      </c>
      <c r="C7" s="208">
        <v>3971.125</v>
      </c>
      <c r="D7" s="368" t="s">
        <v>214</v>
      </c>
      <c r="E7" s="368" t="s">
        <v>214</v>
      </c>
      <c r="F7" s="368" t="s">
        <v>214</v>
      </c>
      <c r="G7" s="208">
        <v>4015.8125000000009</v>
      </c>
      <c r="H7" s="208">
        <v>3421.7500000000005</v>
      </c>
      <c r="I7" s="369" t="s">
        <v>214</v>
      </c>
      <c r="J7" s="368" t="s">
        <v>214</v>
      </c>
      <c r="K7" s="368" t="s">
        <v>214</v>
      </c>
      <c r="L7" s="208">
        <v>4254.6875</v>
      </c>
      <c r="M7" s="208">
        <v>3623.8124999999995</v>
      </c>
      <c r="N7" s="368" t="s">
        <v>214</v>
      </c>
      <c r="O7" s="368" t="s">
        <v>214</v>
      </c>
      <c r="P7" s="368" t="s">
        <v>214</v>
      </c>
    </row>
    <row r="8" spans="1:17" x14ac:dyDescent="0.3">
      <c r="A8" s="269" t="s">
        <v>135</v>
      </c>
      <c r="B8" s="208">
        <v>4064.8461538461538</v>
      </c>
      <c r="C8" s="208">
        <v>3484.2499999999995</v>
      </c>
      <c r="D8" s="368" t="s">
        <v>214</v>
      </c>
      <c r="E8" s="368" t="s">
        <v>214</v>
      </c>
      <c r="F8" s="368" t="s">
        <v>214</v>
      </c>
      <c r="G8" s="208">
        <v>3953.8461538461534</v>
      </c>
      <c r="H8" s="208">
        <v>3367.7500000000005</v>
      </c>
      <c r="I8" s="369" t="s">
        <v>214</v>
      </c>
      <c r="J8" s="368" t="s">
        <v>214</v>
      </c>
      <c r="K8" s="368" t="s">
        <v>214</v>
      </c>
      <c r="L8" s="208">
        <v>3854.3846153846152</v>
      </c>
      <c r="M8" s="208">
        <v>3276.75</v>
      </c>
      <c r="N8" s="368" t="s">
        <v>214</v>
      </c>
      <c r="O8" s="368" t="s">
        <v>214</v>
      </c>
      <c r="P8" s="368" t="s">
        <v>214</v>
      </c>
    </row>
    <row r="9" spans="1:17" x14ac:dyDescent="0.3">
      <c r="A9" s="269" t="s">
        <v>136</v>
      </c>
      <c r="B9" s="208">
        <v>4130.9999999999991</v>
      </c>
      <c r="C9" s="208">
        <v>3504.4</v>
      </c>
      <c r="D9" s="368" t="s">
        <v>214</v>
      </c>
      <c r="E9" s="368" t="s">
        <v>214</v>
      </c>
      <c r="F9" s="368" t="s">
        <v>214</v>
      </c>
      <c r="G9" s="208">
        <v>3774.5333333333333</v>
      </c>
      <c r="H9" s="208">
        <v>3238.6</v>
      </c>
      <c r="I9" s="369" t="s">
        <v>214</v>
      </c>
      <c r="J9" s="368" t="s">
        <v>214</v>
      </c>
      <c r="K9" s="368" t="s">
        <v>214</v>
      </c>
      <c r="L9" s="208">
        <v>3709.5333333333333</v>
      </c>
      <c r="M9" s="208">
        <v>3176.9333333333329</v>
      </c>
      <c r="N9" s="368" t="s">
        <v>214</v>
      </c>
      <c r="O9" s="368" t="s">
        <v>214</v>
      </c>
      <c r="P9" s="368" t="s">
        <v>214</v>
      </c>
    </row>
    <row r="10" spans="1:17" x14ac:dyDescent="0.3">
      <c r="A10" s="269" t="s">
        <v>137</v>
      </c>
      <c r="B10" s="208">
        <v>3088.875</v>
      </c>
      <c r="C10" s="208">
        <v>2650.25</v>
      </c>
      <c r="D10" s="368" t="s">
        <v>214</v>
      </c>
      <c r="E10" s="368" t="s">
        <v>214</v>
      </c>
      <c r="F10" s="368" t="s">
        <v>214</v>
      </c>
      <c r="G10" s="208">
        <v>2646.3125000000005</v>
      </c>
      <c r="H10" s="208">
        <v>2264.8124999999995</v>
      </c>
      <c r="I10" s="369" t="s">
        <v>214</v>
      </c>
      <c r="J10" s="368" t="s">
        <v>214</v>
      </c>
      <c r="K10" s="368" t="s">
        <v>214</v>
      </c>
      <c r="L10" s="208">
        <v>2619</v>
      </c>
      <c r="M10" s="208">
        <v>2271.0625</v>
      </c>
      <c r="N10" s="368" t="s">
        <v>214</v>
      </c>
      <c r="O10" s="368" t="s">
        <v>214</v>
      </c>
      <c r="P10" s="368" t="s">
        <v>214</v>
      </c>
    </row>
    <row r="11" spans="1:17" x14ac:dyDescent="0.3">
      <c r="A11" s="269" t="s">
        <v>138</v>
      </c>
      <c r="B11" s="208">
        <v>2964.1333333333332</v>
      </c>
      <c r="C11" s="208">
        <v>2590.9333333333334</v>
      </c>
      <c r="D11" s="368" t="s">
        <v>214</v>
      </c>
      <c r="E11" s="368" t="s">
        <v>214</v>
      </c>
      <c r="F11" s="368" t="s">
        <v>214</v>
      </c>
      <c r="G11" s="208">
        <v>2683.8666666666663</v>
      </c>
      <c r="H11" s="208">
        <v>2403.9999999999995</v>
      </c>
      <c r="I11" s="369" t="s">
        <v>214</v>
      </c>
      <c r="J11" s="368" t="s">
        <v>214</v>
      </c>
      <c r="K11" s="368" t="s">
        <v>214</v>
      </c>
      <c r="L11" s="208">
        <v>2423.6000000000004</v>
      </c>
      <c r="M11" s="208">
        <v>2133.0000000000005</v>
      </c>
      <c r="N11" s="368" t="s">
        <v>214</v>
      </c>
      <c r="O11" s="368" t="s">
        <v>214</v>
      </c>
      <c r="P11" s="368" t="s">
        <v>214</v>
      </c>
    </row>
    <row r="12" spans="1:17" x14ac:dyDescent="0.3">
      <c r="A12" s="269" t="s">
        <v>139</v>
      </c>
      <c r="B12" s="208">
        <v>3187.2666666666669</v>
      </c>
      <c r="C12" s="208">
        <v>2722.666666666667</v>
      </c>
      <c r="D12" s="368" t="s">
        <v>214</v>
      </c>
      <c r="E12" s="368" t="s">
        <v>214</v>
      </c>
      <c r="F12" s="368" t="s">
        <v>214</v>
      </c>
      <c r="G12" s="208">
        <v>2415.2666666666669</v>
      </c>
      <c r="H12" s="208">
        <v>2067.0666666666666</v>
      </c>
      <c r="I12" s="369" t="s">
        <v>214</v>
      </c>
      <c r="J12" s="368" t="s">
        <v>214</v>
      </c>
      <c r="K12" s="368" t="s">
        <v>214</v>
      </c>
      <c r="L12" s="208">
        <v>2291</v>
      </c>
      <c r="M12" s="208">
        <v>1974.0666666666668</v>
      </c>
      <c r="N12" s="368" t="s">
        <v>214</v>
      </c>
      <c r="O12" s="368" t="s">
        <v>214</v>
      </c>
      <c r="P12" s="368" t="s">
        <v>214</v>
      </c>
    </row>
    <row r="13" spans="1:17" x14ac:dyDescent="0.3">
      <c r="A13" s="269" t="s">
        <v>140</v>
      </c>
      <c r="B13" s="208">
        <v>2288.75</v>
      </c>
      <c r="C13" s="208">
        <v>1994.25</v>
      </c>
      <c r="D13" s="368" t="s">
        <v>214</v>
      </c>
      <c r="E13" s="368" t="s">
        <v>214</v>
      </c>
      <c r="F13" s="368" t="s">
        <v>214</v>
      </c>
      <c r="G13" s="208">
        <v>2082.2222222222226</v>
      </c>
      <c r="H13" s="208">
        <v>1864.4444444444446</v>
      </c>
      <c r="I13" s="369" t="s">
        <v>214</v>
      </c>
      <c r="J13" s="368" t="s">
        <v>214</v>
      </c>
      <c r="K13" s="368" t="s">
        <v>214</v>
      </c>
      <c r="L13" s="208">
        <v>1981.7777777777776</v>
      </c>
      <c r="M13" s="208">
        <v>1746.8888888888889</v>
      </c>
      <c r="N13" s="368" t="s">
        <v>214</v>
      </c>
      <c r="O13" s="368" t="s">
        <v>214</v>
      </c>
      <c r="P13" s="368" t="s">
        <v>214</v>
      </c>
    </row>
    <row r="14" spans="1:17" x14ac:dyDescent="0.3">
      <c r="A14" s="269" t="s">
        <v>141</v>
      </c>
      <c r="B14" s="208">
        <v>2558.8749999999995</v>
      </c>
      <c r="C14" s="208">
        <v>2162.75</v>
      </c>
      <c r="D14" s="368" t="s">
        <v>214</v>
      </c>
      <c r="E14" s="368" t="s">
        <v>214</v>
      </c>
      <c r="F14" s="368" t="s">
        <v>214</v>
      </c>
      <c r="G14" s="208">
        <v>2353.375</v>
      </c>
      <c r="H14" s="208">
        <v>2021.8124999999998</v>
      </c>
      <c r="I14" s="369" t="s">
        <v>214</v>
      </c>
      <c r="J14" s="368" t="s">
        <v>214</v>
      </c>
      <c r="K14" s="368" t="s">
        <v>214</v>
      </c>
      <c r="L14" s="208">
        <v>2341.1874999999995</v>
      </c>
      <c r="M14" s="208">
        <v>2003.25</v>
      </c>
      <c r="N14" s="368" t="s">
        <v>214</v>
      </c>
      <c r="O14" s="368" t="s">
        <v>214</v>
      </c>
      <c r="P14" s="368" t="s">
        <v>214</v>
      </c>
    </row>
    <row r="15" spans="1:17" x14ac:dyDescent="0.3">
      <c r="A15" s="269" t="s">
        <v>142</v>
      </c>
      <c r="B15" s="208">
        <v>2792.5</v>
      </c>
      <c r="C15" s="208">
        <v>2407.6666666666665</v>
      </c>
      <c r="D15" s="368" t="s">
        <v>214</v>
      </c>
      <c r="E15" s="368" t="s">
        <v>214</v>
      </c>
      <c r="F15" s="368" t="s">
        <v>214</v>
      </c>
      <c r="G15" s="208">
        <v>2704.625</v>
      </c>
      <c r="H15" s="208">
        <v>2311.7333333333336</v>
      </c>
      <c r="I15" s="369" t="s">
        <v>214</v>
      </c>
      <c r="J15" s="368" t="s">
        <v>214</v>
      </c>
      <c r="K15" s="368" t="s">
        <v>214</v>
      </c>
      <c r="L15" s="208">
        <v>2616.8125</v>
      </c>
      <c r="M15" s="208">
        <v>2229.9999999999995</v>
      </c>
      <c r="N15" s="368" t="s">
        <v>214</v>
      </c>
      <c r="O15" s="368" t="s">
        <v>214</v>
      </c>
      <c r="P15" s="368" t="s">
        <v>214</v>
      </c>
    </row>
    <row r="16" spans="1:17" ht="13.5" thickBot="1" x14ac:dyDescent="0.35">
      <c r="A16" s="269" t="s">
        <v>143</v>
      </c>
      <c r="B16" s="208">
        <v>3412.428571428572</v>
      </c>
      <c r="C16" s="208">
        <v>2865.7857142857138</v>
      </c>
      <c r="D16" s="368" t="s">
        <v>214</v>
      </c>
      <c r="E16" s="368" t="s">
        <v>214</v>
      </c>
      <c r="F16" s="368" t="s">
        <v>214</v>
      </c>
      <c r="G16" s="208">
        <v>3299.1428571428573</v>
      </c>
      <c r="H16" s="208">
        <v>2808.2857142857138</v>
      </c>
      <c r="I16" s="369" t="s">
        <v>214</v>
      </c>
      <c r="J16" s="368" t="s">
        <v>214</v>
      </c>
      <c r="K16" s="368" t="s">
        <v>214</v>
      </c>
      <c r="L16" s="208">
        <v>3298.4999999999995</v>
      </c>
      <c r="M16" s="208">
        <v>2775.0714285714284</v>
      </c>
      <c r="N16" s="368" t="s">
        <v>214</v>
      </c>
      <c r="O16" s="368" t="s">
        <v>214</v>
      </c>
      <c r="P16" s="368" t="s">
        <v>214</v>
      </c>
    </row>
    <row r="17" spans="1:16" x14ac:dyDescent="0.3">
      <c r="A17" s="322" t="s">
        <v>2</v>
      </c>
      <c r="B17" s="156">
        <v>3492.313839285714</v>
      </c>
      <c r="C17" s="156">
        <v>2975.2321810134308</v>
      </c>
      <c r="D17" s="370" t="s">
        <v>214</v>
      </c>
      <c r="E17" s="371" t="s">
        <v>214</v>
      </c>
      <c r="F17" s="370" t="s">
        <v>214</v>
      </c>
      <c r="G17" s="156">
        <v>3185.1192892755389</v>
      </c>
      <c r="H17" s="156">
        <v>2729.6751093813596</v>
      </c>
      <c r="I17" s="371" t="s">
        <v>214</v>
      </c>
      <c r="J17" s="371" t="s">
        <v>214</v>
      </c>
      <c r="K17" s="370" t="s">
        <v>214</v>
      </c>
      <c r="L17" s="156">
        <v>3134.2719538563288</v>
      </c>
      <c r="M17" s="156">
        <v>2684.0512947700449</v>
      </c>
      <c r="N17" s="371" t="s">
        <v>214</v>
      </c>
      <c r="O17" s="371" t="s">
        <v>214</v>
      </c>
      <c r="P17" s="370" t="s">
        <v>214</v>
      </c>
    </row>
    <row r="18" spans="1:16" x14ac:dyDescent="0.3">
      <c r="A18" s="324" t="s">
        <v>10</v>
      </c>
      <c r="B18" s="44">
        <v>4671.9375</v>
      </c>
      <c r="C18" s="57">
        <v>3971.125</v>
      </c>
      <c r="D18" s="41">
        <v>0</v>
      </c>
      <c r="E18" s="41">
        <v>0</v>
      </c>
      <c r="F18" s="45">
        <v>0</v>
      </c>
      <c r="G18" s="44">
        <v>4418</v>
      </c>
      <c r="H18" s="57">
        <v>3758.8461538461543</v>
      </c>
      <c r="I18" s="41">
        <v>0</v>
      </c>
      <c r="J18" s="41">
        <v>0</v>
      </c>
      <c r="K18" s="46">
        <v>0</v>
      </c>
      <c r="L18" s="44">
        <v>4477.9230769230771</v>
      </c>
      <c r="M18" s="57">
        <v>3829.9230769230762</v>
      </c>
      <c r="N18" s="41">
        <v>0</v>
      </c>
      <c r="O18" s="41">
        <v>0</v>
      </c>
      <c r="P18" s="47">
        <v>0</v>
      </c>
    </row>
    <row r="19" spans="1:16" x14ac:dyDescent="0.3">
      <c r="A19" s="326" t="s">
        <v>11</v>
      </c>
      <c r="B19" s="327">
        <v>2288.75</v>
      </c>
      <c r="C19" s="364">
        <v>1994.25</v>
      </c>
      <c r="D19" s="343">
        <v>0</v>
      </c>
      <c r="E19" s="343">
        <v>0</v>
      </c>
      <c r="F19" s="365">
        <v>0</v>
      </c>
      <c r="G19" s="327">
        <v>2082.2222222222226</v>
      </c>
      <c r="H19" s="364">
        <v>1864.4444444444446</v>
      </c>
      <c r="I19" s="343">
        <v>0</v>
      </c>
      <c r="J19" s="343">
        <v>0</v>
      </c>
      <c r="K19" s="362">
        <v>0</v>
      </c>
      <c r="L19" s="327">
        <v>1981.7777777777776</v>
      </c>
      <c r="M19" s="364">
        <v>1746.8888888888889</v>
      </c>
      <c r="N19" s="343">
        <v>0</v>
      </c>
      <c r="O19" s="343">
        <v>0</v>
      </c>
      <c r="P19" s="366">
        <v>0</v>
      </c>
    </row>
    <row r="20" spans="1:16" hidden="1" x14ac:dyDescent="0.3">
      <c r="B20" s="17"/>
      <c r="C20" s="17"/>
      <c r="G20" s="17"/>
      <c r="H20" s="17"/>
      <c r="L20" s="17"/>
      <c r="M20" s="17"/>
    </row>
    <row r="10000" spans="52:52" hidden="1" x14ac:dyDescent="0.3">
      <c r="AZ10000" s="8">
        <v>1</v>
      </c>
    </row>
  </sheetData>
  <sheetProtection formatRows="0"/>
  <mergeCells count="2">
    <mergeCell ref="A1:D1"/>
    <mergeCell ref="E1:P1"/>
  </mergeCells>
  <phoneticPr fontId="2" type="noConversion"/>
  <printOptions horizontalCentered="1"/>
  <pageMargins left="0.23622047244094491" right="0.23622047244094491" top="0.55118110236220474" bottom="0.51181102362204722" header="0.27559055118110237" footer="0.31496062992125984"/>
  <pageSetup paperSize="9" scale="95" orientation="landscape" horizontalDpi="300" verticalDpi="300" r:id="rId1"/>
  <headerFooter alignWithMargins="0">
    <oddHeader>&amp;C&amp;20&amp;Xתאגיד המים יובלים</oddHeader>
    <oddFooter>&amp;C&amp;16&amp;Yמכון טיהור שפכים אשדוד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Z10000"/>
  <sheetViews>
    <sheetView showGridLines="0" rightToLeft="1" zoomScale="85" zoomScaleNormal="85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A21" sqref="A21:XFD1048576"/>
    </sheetView>
  </sheetViews>
  <sheetFormatPr defaultColWidth="0" defaultRowHeight="13" zeroHeight="1" x14ac:dyDescent="0.3"/>
  <cols>
    <col min="1" max="1" width="11.90625" style="8" customWidth="1"/>
    <col min="2" max="2" width="8.26953125" style="8" customWidth="1"/>
    <col min="3" max="5" width="8.453125" style="8" customWidth="1"/>
    <col min="6" max="6" width="7.26953125" style="8" customWidth="1"/>
    <col min="7" max="8" width="8.453125" style="8" customWidth="1"/>
    <col min="9" max="9" width="9.7265625" style="8" bestFit="1" customWidth="1"/>
    <col min="10" max="10" width="11.36328125" style="8" customWidth="1"/>
    <col min="11" max="11" width="8.453125" style="8" customWidth="1"/>
    <col min="12" max="12" width="8.54296875" style="8" customWidth="1"/>
    <col min="13" max="13" width="8.453125" style="8" customWidth="1"/>
    <col min="14" max="15" width="9.453125" style="8" customWidth="1"/>
    <col min="16" max="16" width="11.08984375" style="12" customWidth="1"/>
    <col min="17" max="17" width="9.453125" style="12" bestFit="1" customWidth="1"/>
    <col min="18" max="18" width="9.453125" style="12" customWidth="1"/>
    <col min="19" max="19" width="9.7265625" style="12" customWidth="1"/>
    <col min="20" max="52" width="0" style="8" hidden="1" customWidth="1"/>
    <col min="53" max="16384" width="9.1796875" style="8" hidden="1"/>
  </cols>
  <sheetData>
    <row r="1" spans="1:19" ht="13.5" thickBot="1" x14ac:dyDescent="0.35">
      <c r="A1" s="432" t="s">
        <v>209</v>
      </c>
      <c r="B1" s="433"/>
      <c r="C1" s="433"/>
      <c r="D1" s="433"/>
      <c r="E1" s="433"/>
      <c r="F1" s="433"/>
      <c r="G1" s="433"/>
      <c r="H1" s="435" t="s">
        <v>147</v>
      </c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7"/>
    </row>
    <row r="2" spans="1:19" ht="13.5" customHeight="1" thickBot="1" x14ac:dyDescent="0.35">
      <c r="A2" s="285" t="s">
        <v>22</v>
      </c>
      <c r="B2" s="288" t="s">
        <v>156</v>
      </c>
      <c r="C2" s="318" t="s">
        <v>210</v>
      </c>
      <c r="D2" s="318" t="s">
        <v>211</v>
      </c>
      <c r="E2" s="319" t="s">
        <v>212</v>
      </c>
      <c r="F2" s="288" t="s">
        <v>111</v>
      </c>
      <c r="G2" s="318" t="s">
        <v>213</v>
      </c>
      <c r="H2" s="318" t="s">
        <v>215</v>
      </c>
      <c r="I2" s="319" t="s">
        <v>216</v>
      </c>
      <c r="J2" s="372" t="s">
        <v>14</v>
      </c>
      <c r="K2" s="380" t="s">
        <v>217</v>
      </c>
      <c r="L2" s="380" t="s">
        <v>218</v>
      </c>
      <c r="M2" s="380" t="s">
        <v>219</v>
      </c>
      <c r="N2" s="380" t="s">
        <v>220</v>
      </c>
      <c r="O2" s="381" t="s">
        <v>221</v>
      </c>
      <c r="P2" s="293" t="s">
        <v>107</v>
      </c>
      <c r="Q2" s="318" t="s">
        <v>222</v>
      </c>
      <c r="R2" s="318" t="s">
        <v>223</v>
      </c>
      <c r="S2" s="319" t="s">
        <v>224</v>
      </c>
    </row>
    <row r="3" spans="1:19" ht="26.5" thickBot="1" x14ac:dyDescent="0.35">
      <c r="A3" s="287" t="s">
        <v>214</v>
      </c>
      <c r="B3" s="25" t="s">
        <v>13</v>
      </c>
      <c r="C3" s="26" t="s">
        <v>17</v>
      </c>
      <c r="D3" s="244" t="s">
        <v>115</v>
      </c>
      <c r="E3" s="48" t="s">
        <v>72</v>
      </c>
      <c r="F3" s="25" t="s">
        <v>13</v>
      </c>
      <c r="G3" s="26" t="s">
        <v>17</v>
      </c>
      <c r="H3" s="245" t="s">
        <v>115</v>
      </c>
      <c r="I3" s="26" t="s">
        <v>72</v>
      </c>
      <c r="J3" s="25" t="s">
        <v>13</v>
      </c>
      <c r="K3" s="26" t="s">
        <v>17</v>
      </c>
      <c r="L3" s="26" t="s">
        <v>72</v>
      </c>
      <c r="M3" s="27" t="s">
        <v>57</v>
      </c>
      <c r="N3" s="28" t="s">
        <v>56</v>
      </c>
      <c r="O3" s="135" t="s">
        <v>63</v>
      </c>
      <c r="P3" s="134" t="s">
        <v>106</v>
      </c>
      <c r="Q3" s="23" t="s">
        <v>157</v>
      </c>
      <c r="R3" s="113" t="s">
        <v>12</v>
      </c>
      <c r="S3" s="23" t="s">
        <v>159</v>
      </c>
    </row>
    <row r="4" spans="1:19" ht="13.5" thickBot="1" x14ac:dyDescent="0.35">
      <c r="A4" s="247" t="s">
        <v>0</v>
      </c>
      <c r="B4" s="25" t="s">
        <v>8</v>
      </c>
      <c r="C4" s="26" t="s">
        <v>8</v>
      </c>
      <c r="D4" s="26" t="s">
        <v>8</v>
      </c>
      <c r="E4" s="48" t="s">
        <v>105</v>
      </c>
      <c r="F4" s="25" t="s">
        <v>8</v>
      </c>
      <c r="G4" s="26" t="s">
        <v>8</v>
      </c>
      <c r="H4" s="48" t="s">
        <v>8</v>
      </c>
      <c r="I4" s="26" t="s">
        <v>105</v>
      </c>
      <c r="J4" s="25" t="s">
        <v>8</v>
      </c>
      <c r="K4" s="26" t="s">
        <v>8</v>
      </c>
      <c r="L4" s="26" t="s">
        <v>105</v>
      </c>
      <c r="M4" s="238" t="s">
        <v>184</v>
      </c>
      <c r="N4" s="373" t="s">
        <v>214</v>
      </c>
      <c r="O4" s="374" t="s">
        <v>214</v>
      </c>
      <c r="P4" s="159" t="s">
        <v>123</v>
      </c>
      <c r="Q4" s="238" t="s">
        <v>158</v>
      </c>
      <c r="R4" s="160" t="s">
        <v>123</v>
      </c>
      <c r="S4" s="239" t="s">
        <v>158</v>
      </c>
    </row>
    <row r="5" spans="1:19" x14ac:dyDescent="0.3">
      <c r="A5" s="269" t="s">
        <v>132</v>
      </c>
      <c r="B5" s="162">
        <v>2.9</v>
      </c>
      <c r="C5" s="162">
        <v>2.4</v>
      </c>
      <c r="D5" s="163">
        <v>0.82758620689655171</v>
      </c>
      <c r="E5" s="162">
        <v>0.5</v>
      </c>
      <c r="F5" s="162">
        <v>2.2000000000000002</v>
      </c>
      <c r="G5" s="162">
        <v>1.6</v>
      </c>
      <c r="H5" s="163">
        <v>0.72727272727272729</v>
      </c>
      <c r="I5" s="162">
        <v>0.60000000000000009</v>
      </c>
      <c r="J5" s="162">
        <v>19.600000000000001</v>
      </c>
      <c r="K5" s="162">
        <v>13.9</v>
      </c>
      <c r="L5" s="162">
        <v>5.7000000000000011</v>
      </c>
      <c r="M5" s="164">
        <v>25691</v>
      </c>
      <c r="N5" s="164">
        <v>2530</v>
      </c>
      <c r="O5" s="164">
        <v>13884</v>
      </c>
      <c r="P5" s="164">
        <v>1273</v>
      </c>
      <c r="Q5" s="164">
        <v>42.43333333333333</v>
      </c>
      <c r="R5" s="164">
        <v>77</v>
      </c>
      <c r="S5" s="162">
        <v>2.5666666666666669</v>
      </c>
    </row>
    <row r="6" spans="1:19" x14ac:dyDescent="0.3">
      <c r="A6" s="269" t="s">
        <v>133</v>
      </c>
      <c r="B6" s="162">
        <v>3.1</v>
      </c>
      <c r="C6" s="162">
        <v>2.2999999999999998</v>
      </c>
      <c r="D6" s="163">
        <v>0.74193548387096764</v>
      </c>
      <c r="E6" s="162">
        <v>0.80000000000000027</v>
      </c>
      <c r="F6" s="162">
        <v>3.1</v>
      </c>
      <c r="G6" s="162">
        <v>1.7</v>
      </c>
      <c r="H6" s="163">
        <v>0.54838709677419351</v>
      </c>
      <c r="I6" s="162">
        <v>1.4000000000000001</v>
      </c>
      <c r="J6" s="162">
        <v>20.3</v>
      </c>
      <c r="K6" s="162">
        <v>16.600000000000001</v>
      </c>
      <c r="L6" s="162">
        <v>3.6999999999999993</v>
      </c>
      <c r="M6" s="164">
        <v>22731</v>
      </c>
      <c r="N6" s="164">
        <v>2481</v>
      </c>
      <c r="O6" s="164">
        <v>13572</v>
      </c>
      <c r="P6" s="164">
        <v>1289</v>
      </c>
      <c r="Q6" s="164">
        <v>42.966666666666669</v>
      </c>
      <c r="R6" s="164">
        <v>73</v>
      </c>
      <c r="S6" s="162">
        <v>2.4333333333333331</v>
      </c>
    </row>
    <row r="7" spans="1:19" x14ac:dyDescent="0.3">
      <c r="A7" s="269" t="s">
        <v>134</v>
      </c>
      <c r="B7" s="162">
        <v>3.1</v>
      </c>
      <c r="C7" s="162">
        <v>2.2000000000000002</v>
      </c>
      <c r="D7" s="163">
        <v>0.70967741935483875</v>
      </c>
      <c r="E7" s="162">
        <v>0.89999999999999991</v>
      </c>
      <c r="F7" s="162">
        <v>3.1</v>
      </c>
      <c r="G7" s="162">
        <v>1.5</v>
      </c>
      <c r="H7" s="163">
        <v>0.48387096774193544</v>
      </c>
      <c r="I7" s="162">
        <v>1.6</v>
      </c>
      <c r="J7" s="162">
        <v>20.399999999999999</v>
      </c>
      <c r="K7" s="162">
        <v>14.8</v>
      </c>
      <c r="L7" s="162">
        <v>5.5999999999999979</v>
      </c>
      <c r="M7" s="164">
        <v>22009</v>
      </c>
      <c r="N7" s="164">
        <v>2445</v>
      </c>
      <c r="O7" s="164">
        <v>14720</v>
      </c>
      <c r="P7" s="164">
        <v>1050</v>
      </c>
      <c r="Q7" s="164">
        <v>35</v>
      </c>
      <c r="R7" s="164">
        <v>70</v>
      </c>
      <c r="S7" s="162">
        <v>2.3333333333333335</v>
      </c>
    </row>
    <row r="8" spans="1:19" x14ac:dyDescent="0.3">
      <c r="A8" s="269" t="s">
        <v>135</v>
      </c>
      <c r="B8" s="162">
        <v>3.3</v>
      </c>
      <c r="C8" s="162">
        <v>2.7</v>
      </c>
      <c r="D8" s="163">
        <v>0.81818181818181823</v>
      </c>
      <c r="E8" s="162">
        <v>0.59999999999999964</v>
      </c>
      <c r="F8" s="162">
        <v>2.1</v>
      </c>
      <c r="G8" s="162">
        <v>1.6</v>
      </c>
      <c r="H8" s="163">
        <v>0.76190476190476186</v>
      </c>
      <c r="I8" s="162">
        <v>0.5</v>
      </c>
      <c r="J8" s="162">
        <v>21</v>
      </c>
      <c r="K8" s="162">
        <v>14.8</v>
      </c>
      <c r="L8" s="162">
        <v>6.1999999999999993</v>
      </c>
      <c r="M8" s="164">
        <v>24159</v>
      </c>
      <c r="N8" s="164">
        <v>3515</v>
      </c>
      <c r="O8" s="164">
        <v>15493</v>
      </c>
      <c r="P8" s="164">
        <v>1231</v>
      </c>
      <c r="Q8" s="164">
        <v>41.033333333333331</v>
      </c>
      <c r="R8" s="164">
        <v>70</v>
      </c>
      <c r="S8" s="162">
        <v>2.3333333333333335</v>
      </c>
    </row>
    <row r="9" spans="1:19" x14ac:dyDescent="0.3">
      <c r="A9" s="269" t="s">
        <v>136</v>
      </c>
      <c r="B9" s="162">
        <v>3.3</v>
      </c>
      <c r="C9" s="162">
        <v>2.5</v>
      </c>
      <c r="D9" s="163">
        <v>0.75757575757575757</v>
      </c>
      <c r="E9" s="162">
        <v>0.79999999999999982</v>
      </c>
      <c r="F9" s="162">
        <v>1.8</v>
      </c>
      <c r="G9" s="162">
        <v>1.3</v>
      </c>
      <c r="H9" s="163">
        <v>0.72222222222222221</v>
      </c>
      <c r="I9" s="162">
        <v>0.5</v>
      </c>
      <c r="J9" s="162">
        <v>19.3</v>
      </c>
      <c r="K9" s="162">
        <v>14.3</v>
      </c>
      <c r="L9" s="162">
        <v>5</v>
      </c>
      <c r="M9" s="209">
        <v>24159</v>
      </c>
      <c r="N9" s="209">
        <v>3515</v>
      </c>
      <c r="O9" s="209">
        <v>15493</v>
      </c>
      <c r="P9" s="164">
        <v>1582</v>
      </c>
      <c r="Q9" s="164">
        <v>52.733333333333334</v>
      </c>
      <c r="R9" s="164">
        <v>71</v>
      </c>
      <c r="S9" s="162">
        <v>2.3666666666666667</v>
      </c>
    </row>
    <row r="10" spans="1:19" x14ac:dyDescent="0.3">
      <c r="A10" s="269" t="s">
        <v>137</v>
      </c>
      <c r="B10" s="162">
        <v>3.4</v>
      </c>
      <c r="C10" s="162">
        <v>2.5</v>
      </c>
      <c r="D10" s="163">
        <v>0.73529411764705888</v>
      </c>
      <c r="E10" s="162">
        <v>0.89999999999999991</v>
      </c>
      <c r="F10" s="162">
        <v>1.8</v>
      </c>
      <c r="G10" s="162">
        <v>1.3</v>
      </c>
      <c r="H10" s="163">
        <v>0.72222222222222221</v>
      </c>
      <c r="I10" s="162">
        <v>0.5</v>
      </c>
      <c r="J10" s="162">
        <v>18.600000000000001</v>
      </c>
      <c r="K10" s="162">
        <v>14.5</v>
      </c>
      <c r="L10" s="162">
        <v>4.1000000000000014</v>
      </c>
      <c r="M10" s="164">
        <v>18985</v>
      </c>
      <c r="N10" s="164">
        <v>2682</v>
      </c>
      <c r="O10" s="164">
        <v>14009</v>
      </c>
      <c r="P10" s="164">
        <v>1508</v>
      </c>
      <c r="Q10" s="164">
        <v>50.266666666666666</v>
      </c>
      <c r="R10" s="164">
        <v>120</v>
      </c>
      <c r="S10" s="162">
        <v>4</v>
      </c>
    </row>
    <row r="11" spans="1:19" x14ac:dyDescent="0.3">
      <c r="A11" s="269" t="s">
        <v>138</v>
      </c>
      <c r="B11" s="162">
        <v>1.6</v>
      </c>
      <c r="C11" s="162">
        <v>1.3</v>
      </c>
      <c r="D11" s="163">
        <v>0.8125</v>
      </c>
      <c r="E11" s="162">
        <v>0.30000000000000004</v>
      </c>
      <c r="F11" s="162">
        <v>1.5</v>
      </c>
      <c r="G11" s="162">
        <v>1</v>
      </c>
      <c r="H11" s="163">
        <v>0.66666666666666663</v>
      </c>
      <c r="I11" s="162">
        <v>0.5</v>
      </c>
      <c r="J11" s="162">
        <v>20.100000000000001</v>
      </c>
      <c r="K11" s="162">
        <v>14.8</v>
      </c>
      <c r="L11" s="162">
        <v>5.3000000000000007</v>
      </c>
      <c r="M11" s="164">
        <v>17668</v>
      </c>
      <c r="N11" s="164">
        <v>2703</v>
      </c>
      <c r="O11" s="164">
        <v>14551</v>
      </c>
      <c r="P11" s="164">
        <v>967</v>
      </c>
      <c r="Q11" s="164">
        <v>32.233333333333334</v>
      </c>
      <c r="R11" s="164">
        <v>69</v>
      </c>
      <c r="S11" s="162">
        <v>2.2999999999999998</v>
      </c>
    </row>
    <row r="12" spans="1:19" x14ac:dyDescent="0.3">
      <c r="A12" s="269" t="s">
        <v>139</v>
      </c>
      <c r="B12" s="162">
        <v>2.6</v>
      </c>
      <c r="C12" s="162">
        <v>1.9</v>
      </c>
      <c r="D12" s="163">
        <v>0.73076923076923073</v>
      </c>
      <c r="E12" s="162">
        <v>0.70000000000000018</v>
      </c>
      <c r="F12" s="162">
        <v>1.7</v>
      </c>
      <c r="G12" s="162">
        <v>1.2</v>
      </c>
      <c r="H12" s="163">
        <v>0.70588235294117652</v>
      </c>
      <c r="I12" s="162">
        <v>0.5</v>
      </c>
      <c r="J12" s="162">
        <v>21.3</v>
      </c>
      <c r="K12" s="162">
        <v>15.3</v>
      </c>
      <c r="L12" s="162">
        <v>6</v>
      </c>
      <c r="M12" s="209">
        <v>17668</v>
      </c>
      <c r="N12" s="209">
        <v>2703</v>
      </c>
      <c r="O12" s="209">
        <v>14551</v>
      </c>
      <c r="P12" s="164">
        <v>900</v>
      </c>
      <c r="Q12" s="164">
        <v>30</v>
      </c>
      <c r="R12" s="164">
        <v>69</v>
      </c>
      <c r="S12" s="162">
        <v>2.2999999999999998</v>
      </c>
    </row>
    <row r="13" spans="1:19" x14ac:dyDescent="0.3">
      <c r="A13" s="269" t="s">
        <v>140</v>
      </c>
      <c r="B13" s="162">
        <v>2.4</v>
      </c>
      <c r="C13" s="162">
        <v>1.8</v>
      </c>
      <c r="D13" s="163">
        <v>0.75</v>
      </c>
      <c r="E13" s="162">
        <v>0.59999999999999987</v>
      </c>
      <c r="F13" s="162">
        <v>1.9</v>
      </c>
      <c r="G13" s="162">
        <v>1.3</v>
      </c>
      <c r="H13" s="163">
        <v>0.68421052631578949</v>
      </c>
      <c r="I13" s="162">
        <v>0.59999999999999987</v>
      </c>
      <c r="J13" s="162">
        <v>21.9</v>
      </c>
      <c r="K13" s="162">
        <v>15.9</v>
      </c>
      <c r="L13" s="162">
        <v>5.9999999999999982</v>
      </c>
      <c r="M13" s="164">
        <v>19298</v>
      </c>
      <c r="N13" s="164">
        <v>2903</v>
      </c>
      <c r="O13" s="164">
        <v>15696</v>
      </c>
      <c r="P13" s="164">
        <v>908</v>
      </c>
      <c r="Q13" s="164">
        <v>30.266666666666666</v>
      </c>
      <c r="R13" s="164">
        <v>98</v>
      </c>
      <c r="S13" s="162">
        <v>3.2666666666666666</v>
      </c>
    </row>
    <row r="14" spans="1:19" x14ac:dyDescent="0.3">
      <c r="A14" s="269" t="s">
        <v>141</v>
      </c>
      <c r="B14" s="162">
        <v>2.2999999999999998</v>
      </c>
      <c r="C14" s="162">
        <v>1.7</v>
      </c>
      <c r="D14" s="163">
        <v>0.73913043478260876</v>
      </c>
      <c r="E14" s="162">
        <v>0.59999999999999987</v>
      </c>
      <c r="F14" s="162">
        <v>1.9</v>
      </c>
      <c r="G14" s="162">
        <v>1.3</v>
      </c>
      <c r="H14" s="163">
        <v>0.68421052631578949</v>
      </c>
      <c r="I14" s="162">
        <v>0.59999999999999987</v>
      </c>
      <c r="J14" s="162">
        <v>22.6</v>
      </c>
      <c r="K14" s="162">
        <v>15.3</v>
      </c>
      <c r="L14" s="162">
        <v>7.3000000000000007</v>
      </c>
      <c r="M14" s="164">
        <v>21828</v>
      </c>
      <c r="N14" s="164">
        <v>3624</v>
      </c>
      <c r="O14" s="164">
        <v>17180</v>
      </c>
      <c r="P14" s="164">
        <v>695</v>
      </c>
      <c r="Q14" s="164">
        <v>23.166666666666668</v>
      </c>
      <c r="R14" s="164">
        <v>88</v>
      </c>
      <c r="S14" s="162">
        <v>2.9333333333333331</v>
      </c>
    </row>
    <row r="15" spans="1:19" x14ac:dyDescent="0.3">
      <c r="A15" s="269" t="s">
        <v>142</v>
      </c>
      <c r="B15" s="162">
        <v>2.6</v>
      </c>
      <c r="C15" s="162">
        <v>2.1</v>
      </c>
      <c r="D15" s="163">
        <v>0.80769230769230771</v>
      </c>
      <c r="E15" s="162">
        <v>0.5</v>
      </c>
      <c r="F15" s="162">
        <v>1.9</v>
      </c>
      <c r="G15" s="162">
        <v>1.4</v>
      </c>
      <c r="H15" s="163">
        <v>0.73684210526315785</v>
      </c>
      <c r="I15" s="162">
        <v>0.5</v>
      </c>
      <c r="J15" s="162">
        <v>21</v>
      </c>
      <c r="K15" s="162">
        <v>16.100000000000001</v>
      </c>
      <c r="L15" s="162">
        <v>4.8999999999999986</v>
      </c>
      <c r="M15" s="164">
        <v>16162</v>
      </c>
      <c r="N15" s="164">
        <v>2689</v>
      </c>
      <c r="O15" s="164">
        <v>14293</v>
      </c>
      <c r="P15" s="164">
        <v>951</v>
      </c>
      <c r="Q15" s="164">
        <v>31.7</v>
      </c>
      <c r="R15" s="164">
        <v>93</v>
      </c>
      <c r="S15" s="162">
        <v>3.1</v>
      </c>
    </row>
    <row r="16" spans="1:19" ht="13.5" thickBot="1" x14ac:dyDescent="0.35">
      <c r="A16" s="269" t="s">
        <v>143</v>
      </c>
      <c r="B16" s="162">
        <v>2.5</v>
      </c>
      <c r="C16" s="162">
        <v>2</v>
      </c>
      <c r="D16" s="163">
        <v>0.8</v>
      </c>
      <c r="E16" s="162">
        <v>0.5</v>
      </c>
      <c r="F16" s="162">
        <v>1.8</v>
      </c>
      <c r="G16" s="162">
        <v>1.3</v>
      </c>
      <c r="H16" s="163">
        <v>0.72222222222222221</v>
      </c>
      <c r="I16" s="162">
        <v>0.5</v>
      </c>
      <c r="J16" s="162">
        <v>20.9</v>
      </c>
      <c r="K16" s="162">
        <v>15.2</v>
      </c>
      <c r="L16" s="162">
        <v>5.6999999999999993</v>
      </c>
      <c r="M16" s="164">
        <v>18821</v>
      </c>
      <c r="N16" s="164">
        <v>1977</v>
      </c>
      <c r="O16" s="164">
        <v>10240</v>
      </c>
      <c r="P16" s="164">
        <v>951</v>
      </c>
      <c r="Q16" s="164">
        <v>31.7</v>
      </c>
      <c r="R16" s="164">
        <v>85</v>
      </c>
      <c r="S16" s="162">
        <v>2.8333333333333335</v>
      </c>
    </row>
    <row r="17" spans="1:19" x14ac:dyDescent="0.3">
      <c r="A17" s="322" t="s">
        <v>119</v>
      </c>
      <c r="B17" s="371" t="s">
        <v>214</v>
      </c>
      <c r="C17" s="370" t="s">
        <v>214</v>
      </c>
      <c r="D17" s="370" t="s">
        <v>214</v>
      </c>
      <c r="E17" s="375" t="s">
        <v>214</v>
      </c>
      <c r="F17" s="371" t="s">
        <v>214</v>
      </c>
      <c r="G17" s="370" t="s">
        <v>214</v>
      </c>
      <c r="H17" s="375" t="s">
        <v>214</v>
      </c>
      <c r="I17" s="376" t="s">
        <v>214</v>
      </c>
      <c r="J17" s="371" t="s">
        <v>214</v>
      </c>
      <c r="K17" s="370" t="s">
        <v>214</v>
      </c>
      <c r="L17" s="370" t="s">
        <v>214</v>
      </c>
      <c r="M17" s="161">
        <v>249179</v>
      </c>
      <c r="N17" s="161">
        <v>33767</v>
      </c>
      <c r="O17" s="161">
        <v>173682</v>
      </c>
      <c r="P17" s="161">
        <v>13305</v>
      </c>
      <c r="Q17" s="377" t="s">
        <v>214</v>
      </c>
      <c r="R17" s="161">
        <v>983</v>
      </c>
      <c r="S17" s="377" t="s">
        <v>214</v>
      </c>
    </row>
    <row r="18" spans="1:19" x14ac:dyDescent="0.3">
      <c r="A18" s="324" t="s">
        <v>2</v>
      </c>
      <c r="B18" s="31">
        <v>2.7583333333333333</v>
      </c>
      <c r="C18" s="32">
        <v>2.1166666666666667</v>
      </c>
      <c r="D18" s="130">
        <v>0.76919523139759505</v>
      </c>
      <c r="E18" s="378" t="s">
        <v>214</v>
      </c>
      <c r="F18" s="31">
        <v>2.0666666666666664</v>
      </c>
      <c r="G18" s="32">
        <v>1.375</v>
      </c>
      <c r="H18" s="128">
        <v>0.6804928664885721</v>
      </c>
      <c r="I18" s="82">
        <v>0.69166666666666654</v>
      </c>
      <c r="J18" s="31">
        <v>20.583333333333336</v>
      </c>
      <c r="K18" s="32">
        <v>15.124999999999998</v>
      </c>
      <c r="L18" s="33">
        <v>5.4583333333333321</v>
      </c>
      <c r="M18" s="57">
        <v>20764.916666666668</v>
      </c>
      <c r="N18" s="57">
        <v>2813.9166666666665</v>
      </c>
      <c r="O18" s="57">
        <v>14473.5</v>
      </c>
      <c r="P18" s="57">
        <v>1108.75</v>
      </c>
      <c r="Q18" s="136">
        <v>36.958333333333336</v>
      </c>
      <c r="R18" s="57">
        <v>81.916666666666671</v>
      </c>
      <c r="S18" s="112">
        <v>2.7305555555555561</v>
      </c>
    </row>
    <row r="19" spans="1:19" x14ac:dyDescent="0.3">
      <c r="A19" s="324" t="s">
        <v>10</v>
      </c>
      <c r="B19" s="31">
        <v>3.4</v>
      </c>
      <c r="C19" s="32">
        <v>2.7</v>
      </c>
      <c r="D19" s="130">
        <v>0.82758620689655171</v>
      </c>
      <c r="E19" s="378" t="s">
        <v>214</v>
      </c>
      <c r="F19" s="31">
        <v>3.1</v>
      </c>
      <c r="G19" s="32">
        <v>1.7</v>
      </c>
      <c r="H19" s="128">
        <v>0.76190476190476186</v>
      </c>
      <c r="I19" s="82">
        <v>1.6</v>
      </c>
      <c r="J19" s="31">
        <v>22.6</v>
      </c>
      <c r="K19" s="32">
        <v>16.600000000000001</v>
      </c>
      <c r="L19" s="33">
        <v>7.3000000000000007</v>
      </c>
      <c r="M19" s="57">
        <v>25691</v>
      </c>
      <c r="N19" s="57">
        <v>3624</v>
      </c>
      <c r="O19" s="57">
        <v>17180</v>
      </c>
      <c r="P19" s="57">
        <v>1582</v>
      </c>
      <c r="Q19" s="136">
        <v>52.733333333333334</v>
      </c>
      <c r="R19" s="57">
        <v>120</v>
      </c>
      <c r="S19" s="112">
        <v>4</v>
      </c>
    </row>
    <row r="20" spans="1:19" ht="14.5" customHeight="1" thickBot="1" x14ac:dyDescent="0.35">
      <c r="A20" s="325" t="s">
        <v>11</v>
      </c>
      <c r="B20" s="34">
        <v>1.6</v>
      </c>
      <c r="C20" s="35">
        <v>1.3</v>
      </c>
      <c r="D20" s="131">
        <v>0.70967741935483875</v>
      </c>
      <c r="E20" s="379" t="s">
        <v>214</v>
      </c>
      <c r="F20" s="34">
        <v>1.5</v>
      </c>
      <c r="G20" s="35">
        <v>1</v>
      </c>
      <c r="H20" s="129">
        <v>0.48387096774193544</v>
      </c>
      <c r="I20" s="83">
        <v>0.5</v>
      </c>
      <c r="J20" s="34">
        <v>18.600000000000001</v>
      </c>
      <c r="K20" s="35">
        <v>13.9</v>
      </c>
      <c r="L20" s="36">
        <v>3.6999999999999993</v>
      </c>
      <c r="M20" s="59">
        <v>16162</v>
      </c>
      <c r="N20" s="59">
        <v>1977</v>
      </c>
      <c r="O20" s="59">
        <v>10240</v>
      </c>
      <c r="P20" s="59">
        <v>695</v>
      </c>
      <c r="Q20" s="136">
        <v>23.166666666666668</v>
      </c>
      <c r="R20" s="59">
        <v>69</v>
      </c>
      <c r="S20" s="112">
        <v>2.2999999999999998</v>
      </c>
    </row>
    <row r="10000" spans="52:52" hidden="1" x14ac:dyDescent="0.3">
      <c r="AZ10000" s="8">
        <v>1</v>
      </c>
    </row>
  </sheetData>
  <sheetProtection formatCells="0" formatColumns="0" formatRows="0"/>
  <mergeCells count="2">
    <mergeCell ref="H1:S1"/>
    <mergeCell ref="A1:G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4" orientation="landscape" r:id="rId1"/>
  <headerFooter>
    <oddHeader>&amp;C&amp;16תאגיד המים יובלים</oddHeader>
    <oddFooter>&amp;C&amp;12מכון טיהור שפכים אשדוד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סיכום</vt:lpstr>
      <vt:lpstr>ספיקות</vt:lpstr>
      <vt:lpstr>שפכים</vt:lpstr>
      <vt:lpstr>מתכות שפכים</vt:lpstr>
      <vt:lpstr>שיקוע 1</vt:lpstr>
      <vt:lpstr>מוצא מהמטש-קולחין </vt:lpstr>
      <vt:lpstr>מתכות קולחין</vt:lpstr>
      <vt:lpstr>יחידת טיפול </vt:lpstr>
      <vt:lpstr>טיפול וסילוק בוצה</vt:lpstr>
      <vt:lpstr>מתכות בוצה</vt:lpstr>
      <vt:lpstr>עומסי שפכים וצריכת אנרגיה</vt:lpstr>
      <vt:lpstr>גרפים</vt:lpstr>
      <vt:lpstr>השואה ל 2015</vt:lpstr>
    </vt:vector>
  </TitlesOfParts>
  <Company>P.C.S 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הפעלה שנתי מט"ש אשדוד 2017</dc:title>
  <dc:creator>מלאכי טל</dc:creator>
  <cp:lastModifiedBy>yohaic</cp:lastModifiedBy>
  <cp:lastPrinted>2018-08-29T12:10:18Z</cp:lastPrinted>
  <dcterms:created xsi:type="dcterms:W3CDTF">1997-10-22T09:25:10Z</dcterms:created>
  <dcterms:modified xsi:type="dcterms:W3CDTF">2020-11-16T08:22:41Z</dcterms:modified>
</cp:coreProperties>
</file>